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KR\Desktop\材料准备\"/>
    </mc:Choice>
  </mc:AlternateContent>
  <bookViews>
    <workbookView minimized="1" xWindow="0" yWindow="0" windowWidth="28800" windowHeight="11730"/>
  </bookViews>
  <sheets>
    <sheet name="综合" sheetId="1" r:id="rId1"/>
  </sheets>
  <externalReferences>
    <externalReference r:id="rId2"/>
    <externalReference r:id="rId3"/>
  </externalReferences>
  <definedNames>
    <definedName name="_________________" localSheetId="0">综合!#REF!</definedName>
    <definedName name="_xlnm._FilterDatabase" localSheetId="0" hidden="1">综合!$A$1:$F$967</definedName>
    <definedName name="_xlnm.Print_Area" localSheetId="0">综合!$A$1:$F$967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7" i="1" l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<sst xmlns="http://schemas.openxmlformats.org/spreadsheetml/2006/main" count="4523" uniqueCount="3398">
  <si>
    <t>Merchant ID</t>
  </si>
  <si>
    <r>
      <t>地</t>
    </r>
    <r>
      <rPr>
        <sz val="11"/>
        <color rgb="FF000000"/>
        <rFont val="MS Gothic"/>
        <family val="3"/>
        <charset val="128"/>
      </rPr>
      <t>区</t>
    </r>
    <phoneticPr fontId="5" type="noConversion"/>
  </si>
  <si>
    <r>
      <t>商</t>
    </r>
    <r>
      <rPr>
        <sz val="11"/>
        <color rgb="FF000000"/>
        <rFont val="NSimSun"/>
        <family val="3"/>
        <charset val="134"/>
      </rPr>
      <t>户</t>
    </r>
    <r>
      <rPr>
        <sz val="11"/>
        <color rgb="FF000000"/>
        <rFont val="맑은 고딕"/>
        <family val="3"/>
        <charset val="129"/>
      </rPr>
      <t>名</t>
    </r>
    <phoneticPr fontId="5" type="noConversion"/>
  </si>
  <si>
    <t>地址</t>
    <phoneticPr fontId="5" type="noConversion"/>
  </si>
  <si>
    <t>商店名（中文）</t>
    <phoneticPr fontId="5" type="noConversion"/>
  </si>
  <si>
    <t>地址（中文）</t>
    <phoneticPr fontId="5" type="noConversion"/>
  </si>
  <si>
    <t>786893516000000</t>
  </si>
  <si>
    <t>성수</t>
  </si>
  <si>
    <t>마리떼 프랑소와 저버 성수점</t>
  </si>
  <si>
    <t>Marithe Francois Girbaud 圣水店</t>
  </si>
  <si>
    <t>烟雾场路20</t>
  </si>
  <si>
    <t>734509994000000</t>
  </si>
  <si>
    <t>레스트앤레크레이션</t>
  </si>
  <si>
    <t>Rest &amp; Recreation</t>
  </si>
  <si>
    <t>往十里路6街35</t>
  </si>
  <si>
    <t>738324646000000</t>
  </si>
  <si>
    <t>KITH</t>
  </si>
  <si>
    <t xml:space="preserve">KITH </t>
  </si>
  <si>
    <t>烟雾场路70</t>
  </si>
  <si>
    <t>735301610000000</t>
  </si>
  <si>
    <t>톰그레이하운드</t>
    <phoneticPr fontId="5" type="noConversion"/>
  </si>
  <si>
    <t>Tom Greyhound</t>
  </si>
  <si>
    <t>烟雾场路21</t>
  </si>
  <si>
    <t>0131282873</t>
  </si>
  <si>
    <t>락피쉬웨더웨어 성수점</t>
  </si>
  <si>
    <t>Rockfish Weatherwear 圣水店</t>
  </si>
  <si>
    <t>烟雾场路40</t>
  </si>
  <si>
    <t>0133311035</t>
  </si>
  <si>
    <t>쿠어</t>
  </si>
  <si>
    <t xml:space="preserve">Coor </t>
  </si>
  <si>
    <t>烟雾场路14-2</t>
  </si>
  <si>
    <t>737778025000000</t>
  </si>
  <si>
    <t>뉴발란스 직영 성수</t>
  </si>
  <si>
    <t>New Balance 直营店 圣水</t>
  </si>
  <si>
    <t>烟雾场路24</t>
  </si>
  <si>
    <t>0134406446</t>
  </si>
  <si>
    <t>코닥코너샵 성수직영점</t>
  </si>
  <si>
    <t>Kodak Corner Shop 圣水直营店</t>
  </si>
  <si>
    <t>烟雾场7街3-1</t>
  </si>
  <si>
    <t>736432593000000</t>
  </si>
  <si>
    <t>리이 RE RHEE</t>
  </si>
  <si>
    <t xml:space="preserve">RE RHEE </t>
  </si>
  <si>
    <t>烟雾场路14</t>
  </si>
  <si>
    <t>733654423000000</t>
  </si>
  <si>
    <t>마르헨제이 성수</t>
  </si>
  <si>
    <r>
      <t xml:space="preserve">Marhen J </t>
    </r>
    <r>
      <rPr>
        <sz val="11"/>
        <color rgb="FF000000"/>
        <rFont val="NSimSun"/>
        <family val="3"/>
        <charset val="134"/>
      </rPr>
      <t>圣</t>
    </r>
    <r>
      <rPr>
        <sz val="11"/>
        <color rgb="FF000000"/>
        <rFont val="맑은 고딕"/>
        <family val="3"/>
        <charset val="129"/>
      </rPr>
      <t>水店</t>
    </r>
  </si>
  <si>
    <t>烟雾场5街4</t>
  </si>
  <si>
    <t>0115894479</t>
  </si>
  <si>
    <t>마뗑킴</t>
  </si>
  <si>
    <t xml:space="preserve">Matin Kim </t>
  </si>
  <si>
    <t>烟雾场路13</t>
  </si>
  <si>
    <t>0127827202</t>
  </si>
  <si>
    <t>이미스 성수점</t>
  </si>
  <si>
    <t>Eames 圣水店</t>
  </si>
  <si>
    <t>烟雾场路29-17</t>
  </si>
  <si>
    <t>737511867000000</t>
  </si>
  <si>
    <t>스무드무드</t>
  </si>
  <si>
    <t>Smooth Mood</t>
  </si>
  <si>
    <t>圣水一街12街32</t>
  </si>
  <si>
    <t>783241134000000</t>
  </si>
  <si>
    <t>인디브랜드 성수2호점</t>
  </si>
  <si>
    <r>
      <t xml:space="preserve">Indie Brand </t>
    </r>
    <r>
      <rPr>
        <sz val="11"/>
        <color rgb="FF000000"/>
        <rFont val="MS Gothic"/>
        <family val="3"/>
        <charset val="128"/>
      </rPr>
      <t>圣</t>
    </r>
    <r>
      <rPr>
        <sz val="11"/>
        <color rgb="FF000000"/>
        <rFont val="맑은 고딕"/>
        <family val="3"/>
        <charset val="129"/>
      </rPr>
      <t>水2</t>
    </r>
    <r>
      <rPr>
        <sz val="11"/>
        <color rgb="FF000000"/>
        <rFont val="MS Gothic"/>
        <family val="3"/>
        <charset val="128"/>
      </rPr>
      <t>号</t>
    </r>
    <r>
      <rPr>
        <sz val="11"/>
        <color rgb="FF000000"/>
        <rFont val="맑은 고딕"/>
        <family val="3"/>
        <charset val="129"/>
      </rPr>
      <t>店</t>
    </r>
  </si>
  <si>
    <t>圣水一街40</t>
  </si>
  <si>
    <t>713376744000000</t>
  </si>
  <si>
    <t>레이브 성수(이터널그룹)</t>
  </si>
  <si>
    <t>Rave 圣水（Eternal Group）</t>
  </si>
  <si>
    <t>0133134387</t>
  </si>
  <si>
    <t>퓨어다</t>
  </si>
  <si>
    <t xml:space="preserve">Pureda </t>
  </si>
  <si>
    <t>烟雾场3街17</t>
  </si>
  <si>
    <t>739980047000000</t>
  </si>
  <si>
    <t>CEJ(씨이제이스튜디오)</t>
  </si>
  <si>
    <t>CEJ Studio</t>
  </si>
  <si>
    <t>烟雾场路30</t>
  </si>
  <si>
    <t>0137162673</t>
  </si>
  <si>
    <t>세터하우스 서울숲점</t>
  </si>
  <si>
    <t>Setter House 首尔森林店</t>
  </si>
  <si>
    <t>上园1街7</t>
  </si>
  <si>
    <t>0138504352</t>
  </si>
  <si>
    <t>알로안경 성수점</t>
  </si>
  <si>
    <r>
      <t>Alo 眼</t>
    </r>
    <r>
      <rPr>
        <sz val="11"/>
        <color rgb="FF000000"/>
        <rFont val="NSimSun"/>
        <family val="3"/>
        <charset val="134"/>
      </rPr>
      <t>镜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NSimSun"/>
        <family val="3"/>
        <charset val="134"/>
      </rPr>
      <t>圣</t>
    </r>
    <r>
      <rPr>
        <sz val="11"/>
        <color rgb="FF000000"/>
        <rFont val="맑은 고딕"/>
        <family val="3"/>
        <charset val="129"/>
      </rPr>
      <t>水店</t>
    </r>
  </si>
  <si>
    <t>烟雾场路4</t>
  </si>
  <si>
    <t>739539995000000</t>
  </si>
  <si>
    <t>비비앙</t>
  </si>
  <si>
    <t xml:space="preserve">Vivienne </t>
  </si>
  <si>
    <t>烟雾场7街71楼</t>
  </si>
  <si>
    <t>0133974246</t>
  </si>
  <si>
    <t>다니엘트루스 성수점</t>
  </si>
  <si>
    <t>Daniel Trues 圣水店</t>
  </si>
  <si>
    <t>烟雾场路10-1</t>
  </si>
  <si>
    <t>0132657545</t>
  </si>
  <si>
    <t>르마드 (사이드픽션)</t>
  </si>
  <si>
    <t>Le Maud（Side Fiction）</t>
  </si>
  <si>
    <t>烟雾场路35</t>
  </si>
  <si>
    <t>0121323331</t>
  </si>
  <si>
    <t>성수</t>
    <phoneticPr fontId="5" type="noConversion"/>
  </si>
  <si>
    <t>젠사이 (레체)</t>
  </si>
  <si>
    <t>Zensai（Leche）</t>
  </si>
  <si>
    <t>烟雾场路29-1</t>
  </si>
  <si>
    <t>739651896000000</t>
  </si>
  <si>
    <t>트리밍버드 성수</t>
  </si>
  <si>
    <t>Trimming Bird 圣水店</t>
  </si>
  <si>
    <t>广罗路4街8</t>
  </si>
  <si>
    <t>009108088160000</t>
  </si>
  <si>
    <t>준오헤어 성수역점</t>
  </si>
  <si>
    <t>Juno Hair 圣水站店</t>
  </si>
  <si>
    <t>峨嵯山路103</t>
  </si>
  <si>
    <t>727226152000000</t>
  </si>
  <si>
    <t>계자람</t>
  </si>
  <si>
    <t xml:space="preserve">Gyejaram </t>
  </si>
  <si>
    <t>圣德洞17街5</t>
  </si>
  <si>
    <t>714350824000000</t>
  </si>
  <si>
    <t>막스엔느</t>
  </si>
  <si>
    <t xml:space="preserve">Maxine </t>
  </si>
  <si>
    <t>峨嵯山路7街21</t>
  </si>
  <si>
    <t>0134631852</t>
  </si>
  <si>
    <t>토브 빈티지-성수빈티지</t>
  </si>
  <si>
    <t>Tove Vintage - 圣水 Vintage</t>
  </si>
  <si>
    <t>烟雾场路45-1</t>
  </si>
  <si>
    <t>732621683000000</t>
  </si>
  <si>
    <t>브레디포스트 성수</t>
  </si>
  <si>
    <t>Brady Post 圣水店</t>
  </si>
  <si>
    <t>上园1街5</t>
  </si>
  <si>
    <t>0120705520</t>
  </si>
  <si>
    <t>해피어마트 성수점</t>
  </si>
  <si>
    <t>Happier Mart 圣水店</t>
  </si>
  <si>
    <t>烟雾场路3</t>
  </si>
  <si>
    <t>792458656000000</t>
  </si>
  <si>
    <t>반스 상수점</t>
  </si>
  <si>
    <t>Vans Sangsu 店</t>
  </si>
  <si>
    <t>烟雾场5街14</t>
  </si>
  <si>
    <t>0134673946</t>
  </si>
  <si>
    <t>뵈르뵈르  주)버추어컴퍼니</t>
  </si>
  <si>
    <t>Boerboel（Virtua Company）</t>
  </si>
  <si>
    <t>烟雾场路37-7</t>
  </si>
  <si>
    <t>730345039000000</t>
  </si>
  <si>
    <t>테니</t>
  </si>
  <si>
    <t xml:space="preserve">Teni </t>
  </si>
  <si>
    <t>禿섬路17街55</t>
  </si>
  <si>
    <t>730450809000000</t>
  </si>
  <si>
    <t>(피뎁트) 핍스</t>
  </si>
  <si>
    <t>P.DEPT - Pips</t>
  </si>
  <si>
    <t>烟雾场5街16</t>
  </si>
  <si>
    <t>712058963000000</t>
  </si>
  <si>
    <t>에고</t>
  </si>
  <si>
    <t xml:space="preserve">Ego </t>
  </si>
  <si>
    <t>烟雾场3街10</t>
  </si>
  <si>
    <t>0085966521</t>
  </si>
  <si>
    <t>권식족발</t>
  </si>
  <si>
    <r>
      <rPr>
        <sz val="11"/>
        <color rgb="FF000000"/>
        <rFont val="NSimSun"/>
        <family val="3"/>
        <charset val="134"/>
      </rPr>
      <t>权</t>
    </r>
    <r>
      <rPr>
        <sz val="11"/>
        <color rgb="FF000000"/>
        <rFont val="맑은 고딕"/>
        <family val="3"/>
        <charset val="129"/>
      </rPr>
      <t>式猪脚</t>
    </r>
  </si>
  <si>
    <t>峨嵯山路7街4</t>
  </si>
  <si>
    <t>735153384000000</t>
  </si>
  <si>
    <t>샤드라마</t>
  </si>
  <si>
    <t xml:space="preserve">Shadrama </t>
  </si>
  <si>
    <t>烟雾场路110</t>
  </si>
  <si>
    <t>0131485013</t>
  </si>
  <si>
    <t>37.5 시그니처 성수</t>
  </si>
  <si>
    <t>37.5 Signature 圣水</t>
  </si>
  <si>
    <t>烟雾场路41-19</t>
  </si>
  <si>
    <t>740100029000000</t>
  </si>
  <si>
    <t>인디브랜드 성수4호점</t>
  </si>
  <si>
    <r>
      <t xml:space="preserve">Indie Brand </t>
    </r>
    <r>
      <rPr>
        <sz val="11"/>
        <color rgb="FF000000"/>
        <rFont val="MS Gothic"/>
        <family val="3"/>
        <charset val="128"/>
      </rPr>
      <t>圣</t>
    </r>
    <r>
      <rPr>
        <sz val="11"/>
        <color rgb="FF000000"/>
        <rFont val="맑은 고딕"/>
        <family val="3"/>
        <charset val="129"/>
      </rPr>
      <t>水4</t>
    </r>
    <r>
      <rPr>
        <sz val="11"/>
        <color rgb="FF000000"/>
        <rFont val="MS Gothic"/>
        <family val="3"/>
        <charset val="128"/>
      </rPr>
      <t>号</t>
    </r>
    <r>
      <rPr>
        <sz val="11"/>
        <color rgb="FF000000"/>
        <rFont val="맑은 고딕"/>
        <family val="3"/>
        <charset val="129"/>
      </rPr>
      <t>店</t>
    </r>
  </si>
  <si>
    <t>烟雾场路103</t>
  </si>
  <si>
    <t>737665767000000</t>
  </si>
  <si>
    <t>핌피</t>
  </si>
  <si>
    <t xml:space="preserve">Pimpi </t>
  </si>
  <si>
    <t>烟雾场9街6</t>
  </si>
  <si>
    <t>0136670684</t>
  </si>
  <si>
    <t>따우전드 성수점</t>
  </si>
  <si>
    <t>Thousand 圣水店</t>
  </si>
  <si>
    <t>烟雾场1街7</t>
  </si>
  <si>
    <t>0132711474</t>
  </si>
  <si>
    <t>빈티지어스</t>
  </si>
  <si>
    <t>Vintagious</t>
  </si>
  <si>
    <t>烟雾场7街7地下1层</t>
  </si>
  <si>
    <t>723892418000000</t>
  </si>
  <si>
    <t>성수연방 누제믹</t>
  </si>
  <si>
    <t>Seongsu Union Nu:Zemic</t>
  </si>
  <si>
    <t>圣水二街14街14</t>
  </si>
  <si>
    <t>739122998000000</t>
  </si>
  <si>
    <t>뜻밖의즐거움</t>
  </si>
  <si>
    <t>意外的乐趣</t>
  </si>
  <si>
    <t>烟雾场路6</t>
  </si>
  <si>
    <t>0138127618</t>
  </si>
  <si>
    <t>짚랩인터내셔널</t>
  </si>
  <si>
    <t>JIP Lab International</t>
  </si>
  <si>
    <t>上园1街25</t>
  </si>
  <si>
    <t>713058445000000</t>
  </si>
  <si>
    <t>할아버지공장</t>
  </si>
  <si>
    <r>
      <rPr>
        <sz val="11"/>
        <color rgb="FF000000"/>
        <rFont val="NSimSun"/>
        <family val="3"/>
        <charset val="134"/>
      </rPr>
      <t>爷爷</t>
    </r>
    <r>
      <rPr>
        <sz val="11"/>
        <color rgb="FF000000"/>
        <rFont val="맑은 고딕"/>
        <family val="3"/>
        <charset val="129"/>
      </rPr>
      <t>工</t>
    </r>
    <r>
      <rPr>
        <sz val="11"/>
        <color rgb="FF000000"/>
        <rFont val="NSimSun"/>
        <family val="3"/>
        <charset val="134"/>
      </rPr>
      <t>厂</t>
    </r>
  </si>
  <si>
    <t>圣水二街7街9</t>
  </si>
  <si>
    <t>0129116075</t>
  </si>
  <si>
    <t>어피스앤드피스</t>
  </si>
  <si>
    <t>Office &amp; Peace</t>
  </si>
  <si>
    <t>圣水一街12街17</t>
  </si>
  <si>
    <t>725973425000000</t>
  </si>
  <si>
    <t>송계옥 성수점</t>
  </si>
  <si>
    <t>Songgyeok 圣水店</t>
  </si>
  <si>
    <t>峨嵯山路11街11</t>
  </si>
  <si>
    <t>713585966000000</t>
  </si>
  <si>
    <t>오레노카츠</t>
  </si>
  <si>
    <t>Ore no Katsu</t>
  </si>
  <si>
    <t>圣水一街47</t>
  </si>
  <si>
    <t>739940210000000</t>
  </si>
  <si>
    <t>에트레베이크하우스</t>
  </si>
  <si>
    <t>Être Bakehouse</t>
  </si>
  <si>
    <t>烟雾场路37-5</t>
  </si>
  <si>
    <t>0136116373</t>
  </si>
  <si>
    <t>칠렉스 전자담배</t>
  </si>
  <si>
    <t>Chillex 电子烟</t>
  </si>
  <si>
    <t>700847334000000</t>
  </si>
  <si>
    <t>라온석갈비</t>
  </si>
  <si>
    <t>Raon 石排骨</t>
  </si>
  <si>
    <t>圣水二街119</t>
  </si>
  <si>
    <t>0134801653</t>
  </si>
  <si>
    <t>박돼장 성수점</t>
  </si>
  <si>
    <t>Park Dwaejang 圣水店</t>
  </si>
  <si>
    <t>峨嵯山路7街7</t>
  </si>
  <si>
    <t>729514645000000</t>
  </si>
  <si>
    <t>슈슈베어</t>
  </si>
  <si>
    <t>Shushu Bear</t>
  </si>
  <si>
    <t>圣水一街10街9</t>
  </si>
  <si>
    <t>739066375000000</t>
  </si>
  <si>
    <t>에필로그카페 성수점</t>
  </si>
  <si>
    <t>Epilogue Cafe 圣水店</t>
  </si>
  <si>
    <t>圣水一街12街35</t>
  </si>
  <si>
    <t>0135661965</t>
  </si>
  <si>
    <t>한입베이글</t>
  </si>
  <si>
    <t>一口贝果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</si>
  <si>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路317</t>
    </r>
    <phoneticPr fontId="5" type="noConversion"/>
  </si>
  <si>
    <t>736728793000000</t>
  </si>
  <si>
    <t>호보식당 성수소갈비살</t>
  </si>
  <si>
    <t>Hobo 食堂 圣水牛排</t>
  </si>
  <si>
    <t>峨嵯山路97</t>
  </si>
  <si>
    <t>792783199000000</t>
  </si>
  <si>
    <t>교촌치킨 성수역점</t>
  </si>
  <si>
    <t>校村炸鸡 圣水站店</t>
  </si>
  <si>
    <t>峨嵯山路7街10-1</t>
  </si>
  <si>
    <t>719169624000000</t>
  </si>
  <si>
    <t>탐앤탐스 (성수1호점)</t>
  </si>
  <si>
    <t>Tom n Toms（圣水1号店）</t>
  </si>
  <si>
    <t>圣水二街51</t>
  </si>
  <si>
    <t>737759753000000</t>
  </si>
  <si>
    <t>멘노아지 서울성수점</t>
  </si>
  <si>
    <t>Mennoaji 首尔圣水店</t>
  </si>
  <si>
    <t>烟雾场5街7</t>
  </si>
  <si>
    <t>730509673000000</t>
  </si>
  <si>
    <t>소브티하우스</t>
  </si>
  <si>
    <t>Sovty House</t>
  </si>
  <si>
    <t>732353921000000</t>
  </si>
  <si>
    <t>그리노 성수</t>
  </si>
  <si>
    <t>Grino 圣水店</t>
  </si>
  <si>
    <t>圣水二街147</t>
  </si>
  <si>
    <t>723582703000000</t>
  </si>
  <si>
    <t>와인픽스 성수점</t>
  </si>
  <si>
    <t>Wine Fix 圣水店</t>
  </si>
  <si>
    <t>上园1街21</t>
  </si>
  <si>
    <t>731188671000000</t>
  </si>
  <si>
    <t>파케파케</t>
  </si>
  <si>
    <t>Paké Paké</t>
  </si>
  <si>
    <t>圣水一街9街45</t>
  </si>
  <si>
    <t>727247986000000</t>
  </si>
  <si>
    <t>교대이층집 성수점</t>
  </si>
  <si>
    <r>
      <t xml:space="preserve">Kyodae Icheungjip </t>
    </r>
    <r>
      <rPr>
        <sz val="11"/>
        <color rgb="FF000000"/>
        <rFont val="MS Gothic"/>
        <family val="3"/>
        <charset val="128"/>
      </rPr>
      <t>圣</t>
    </r>
    <r>
      <rPr>
        <sz val="11"/>
        <color rgb="FF000000"/>
        <rFont val="맑은 고딕"/>
        <family val="3"/>
        <charset val="129"/>
      </rPr>
      <t>水店</t>
    </r>
  </si>
  <si>
    <t>圣水一街8街60的2层</t>
  </si>
  <si>
    <t>0126535327</t>
  </si>
  <si>
    <t>아이디헤어 서울숲점</t>
  </si>
  <si>
    <t>ID Hair 首尔森林店</t>
  </si>
  <si>
    <t>往十里路50地下1层</t>
  </si>
  <si>
    <t>729356999000000</t>
  </si>
  <si>
    <t>도도한면</t>
  </si>
  <si>
    <t>Dodo Hanmyeon</t>
  </si>
  <si>
    <t>烟雾场路41-17</t>
  </si>
  <si>
    <t>009026524120000</t>
  </si>
  <si>
    <t>뉴프로 성수</t>
  </si>
  <si>
    <t>New Pro 圣水店</t>
  </si>
  <si>
    <t>烟雾场17街5</t>
  </si>
  <si>
    <t>0133361097</t>
  </si>
  <si>
    <t>본지르르 성수</t>
  </si>
  <si>
    <t>Bonjiru 圣水店</t>
  </si>
  <si>
    <t>广罗路4街13</t>
  </si>
  <si>
    <t>737450272000000</t>
  </si>
  <si>
    <t>메릴랜드</t>
  </si>
  <si>
    <t xml:space="preserve">Maryland </t>
  </si>
  <si>
    <t>烟雾场路114</t>
  </si>
  <si>
    <t>726953195000000</t>
  </si>
  <si>
    <t>롸카두들두 성수점</t>
  </si>
  <si>
    <t>Rocka Doodle Doo 圣水店</t>
  </si>
  <si>
    <t>圣水一街4街25</t>
  </si>
  <si>
    <t>739804302000000</t>
  </si>
  <si>
    <t>캣앤에프(주 슈퍼스위치코퍼레이션)</t>
  </si>
  <si>
    <t>Cat &amp; F (Super Switch Corporation)</t>
  </si>
  <si>
    <t>烟雾场路29-9</t>
  </si>
  <si>
    <t>0138111406</t>
  </si>
  <si>
    <t>캔디애플 성수점</t>
  </si>
  <si>
    <t>Candy Apple 圣水店</t>
  </si>
  <si>
    <t>圣水一街44-1</t>
  </si>
  <si>
    <t>726496427000000</t>
  </si>
  <si>
    <t>아고커피로스터스</t>
  </si>
  <si>
    <t>Ago Coffee Roasters</t>
  </si>
  <si>
    <t>上园路70</t>
  </si>
  <si>
    <t>728840206000000</t>
  </si>
  <si>
    <t>폴라인 커피바</t>
  </si>
  <si>
    <t>Paul Line Coffee Bar</t>
  </si>
  <si>
    <t>烟雾场3街13</t>
  </si>
  <si>
    <t>0121885412</t>
  </si>
  <si>
    <t>쏘리 스몰글라스</t>
  </si>
  <si>
    <t>Sorry Small Glass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</si>
  <si>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路3街22</t>
    </r>
    <phoneticPr fontId="5" type="noConversion"/>
  </si>
  <si>
    <t>0131813792</t>
  </si>
  <si>
    <t>와이덴</t>
  </si>
  <si>
    <t xml:space="preserve">Widen </t>
  </si>
  <si>
    <t>圣水一街12街34</t>
  </si>
  <si>
    <t>0105867261</t>
  </si>
  <si>
    <t>까사아지오 성수본점</t>
  </si>
  <si>
    <t>Casa Agio 圣水本店</t>
  </si>
  <si>
    <t>烟雾场5街20的1层</t>
  </si>
  <si>
    <t>720416498000000</t>
  </si>
  <si>
    <t>비엔에이치알 커피</t>
  </si>
  <si>
    <t>B&amp;H.R Coffee</t>
  </si>
  <si>
    <t>烟雾场5街9-16</t>
  </si>
  <si>
    <t>740153322000000</t>
  </si>
  <si>
    <t>커피살롱 성수점</t>
  </si>
  <si>
    <t>Coffee Salon 圣水店</t>
  </si>
  <si>
    <t>圣水一街12街26</t>
  </si>
  <si>
    <t>761788423000000</t>
  </si>
  <si>
    <t>제주국수</t>
  </si>
  <si>
    <r>
      <rPr>
        <sz val="11"/>
        <color rgb="FF000000"/>
        <rFont val="NSimSun"/>
        <family val="3"/>
        <charset val="134"/>
      </rPr>
      <t>济</t>
    </r>
    <r>
      <rPr>
        <sz val="11"/>
        <color rgb="FF000000"/>
        <rFont val="맑은 고딕"/>
        <family val="3"/>
        <charset val="129"/>
      </rPr>
      <t>州面</t>
    </r>
    <r>
      <rPr>
        <sz val="11"/>
        <color rgb="FF000000"/>
        <rFont val="NSimSun"/>
        <family val="3"/>
        <charset val="134"/>
      </rPr>
      <t>条</t>
    </r>
  </si>
  <si>
    <t>圣水二街118</t>
  </si>
  <si>
    <t>786904289000000</t>
  </si>
  <si>
    <t>피어커피 성수</t>
  </si>
  <si>
    <t>Peer Coffee 圣水店</t>
  </si>
  <si>
    <t>广罗路4街24</t>
  </si>
  <si>
    <t>009890350430000</t>
  </si>
  <si>
    <t>커피베이 성동성수점</t>
  </si>
  <si>
    <t>Coffee Bay 圣水店</t>
  </si>
  <si>
    <t>圣水二街7街7</t>
  </si>
  <si>
    <t>724686213000000</t>
  </si>
  <si>
    <t>프롤라</t>
  </si>
  <si>
    <t xml:space="preserve">Frola </t>
  </si>
  <si>
    <t>731097434000000</t>
  </si>
  <si>
    <t>OCC (주)씨인터네셔널</t>
  </si>
  <si>
    <t>OCC (C International)</t>
  </si>
  <si>
    <t>上园12街21</t>
  </si>
  <si>
    <t>796743796000000</t>
  </si>
  <si>
    <t>앙포레헤어</t>
  </si>
  <si>
    <t>Anfore Hair</t>
  </si>
  <si>
    <t>上园路71</t>
  </si>
  <si>
    <t>725909719000000</t>
  </si>
  <si>
    <t>칼</t>
  </si>
  <si>
    <t xml:space="preserve">Kal </t>
  </si>
  <si>
    <t>圣水二街126</t>
  </si>
  <si>
    <t>724311347000000</t>
  </si>
  <si>
    <t>치즈포레스트</t>
  </si>
  <si>
    <t>Cheese Forest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</si>
  <si>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路3街9</t>
    </r>
    <phoneticPr fontId="5" type="noConversion"/>
  </si>
  <si>
    <t>774007951000000</t>
  </si>
  <si>
    <t>카페라샤워</t>
  </si>
  <si>
    <t>Cafe La Shower</t>
  </si>
  <si>
    <t>峨嵯山路15街10</t>
  </si>
  <si>
    <t>737252706000000</t>
  </si>
  <si>
    <t>돼지공탕 하우</t>
  </si>
  <si>
    <t>猪肉汤馆</t>
  </si>
  <si>
    <t>峨嵯山路7街36</t>
  </si>
  <si>
    <t>730732852000000</t>
  </si>
  <si>
    <t>돼지맘</t>
  </si>
  <si>
    <t>猪妈妈</t>
  </si>
  <si>
    <t>禿섬路1街55</t>
  </si>
  <si>
    <t>788984155000000</t>
  </si>
  <si>
    <t>도미노피자 서울숲점</t>
  </si>
  <si>
    <t>Domino's Pizza 首尔森林店</t>
  </si>
  <si>
    <t>圣水一街1</t>
  </si>
  <si>
    <t>731110546000000</t>
  </si>
  <si>
    <t>더블해피니스</t>
  </si>
  <si>
    <t>Double Happiness</t>
  </si>
  <si>
    <t>烟雾场路39-25的1层</t>
  </si>
  <si>
    <t>722035009000000</t>
  </si>
  <si>
    <t>더카페 서울숲역점</t>
  </si>
  <si>
    <t>The Cafe 首尔森林站店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</si>
  <si>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路1街25</t>
    </r>
    <phoneticPr fontId="5" type="noConversion"/>
  </si>
  <si>
    <t>736411504000000</t>
  </si>
  <si>
    <t>더양평해장국 성수역점</t>
  </si>
  <si>
    <t>The Yangpyeong Hangover Soup 圣水站店</t>
  </si>
  <si>
    <t>708900888000000</t>
  </si>
  <si>
    <t>에젤커피 성수본점</t>
  </si>
  <si>
    <t>Ezell Coffee 圣水本店</t>
  </si>
  <si>
    <t>圣水二街127</t>
  </si>
  <si>
    <t>725430951000000</t>
  </si>
  <si>
    <t>ACCUR 어커</t>
  </si>
  <si>
    <t xml:space="preserve">ACCUR </t>
  </si>
  <si>
    <t>广罗路4街12</t>
  </si>
  <si>
    <t>733601163000000</t>
  </si>
  <si>
    <t>금손</t>
  </si>
  <si>
    <t>金手</t>
  </si>
  <si>
    <t>烟雾场路41-26的2层</t>
  </si>
  <si>
    <t>716100072000000</t>
  </si>
  <si>
    <t>하노이별 서울숲점</t>
  </si>
  <si>
    <t>Hanoi Star 首尔森林店</t>
  </si>
  <si>
    <t>往十里路502层</t>
    <phoneticPr fontId="5" type="noConversion"/>
  </si>
  <si>
    <t>724876023000000</t>
  </si>
  <si>
    <t>하피 (점검완료)</t>
  </si>
  <si>
    <t>Happy（检查完成）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</si>
  <si>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路5街11</t>
    </r>
    <phoneticPr fontId="5" type="noConversion"/>
  </si>
  <si>
    <t>733085719000000</t>
  </si>
  <si>
    <t>후후베이크</t>
  </si>
  <si>
    <t>Hoo Hoo Bake</t>
  </si>
  <si>
    <t>上园1街13</t>
  </si>
  <si>
    <t>782443853000000</t>
  </si>
  <si>
    <t>예반</t>
  </si>
  <si>
    <t xml:space="preserve">Yeban </t>
  </si>
  <si>
    <t>上园12街12-1</t>
  </si>
  <si>
    <t>724850093000000</t>
  </si>
  <si>
    <t>yesyesyall</t>
  </si>
  <si>
    <t xml:space="preserve">Yes Yes Y'all </t>
  </si>
  <si>
    <t>圣水一街12街18-1</t>
  </si>
  <si>
    <t>739841378000000</t>
  </si>
  <si>
    <t>젠틀스트릿커피 솔빌딩점</t>
  </si>
  <si>
    <t>Gentle Street Coffee Soul Building 店</t>
  </si>
  <si>
    <t>737718902000000</t>
  </si>
  <si>
    <t>정상</t>
  </si>
  <si>
    <t xml:space="preserve">Jeongsang 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</si>
  <si>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路3那街11</t>
    </r>
    <phoneticPr fontId="5" type="noConversion"/>
  </si>
  <si>
    <t>732727119000000</t>
  </si>
  <si>
    <t>지티에스버거 성수점</t>
  </si>
  <si>
    <t>GTS Burger 圣水店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</si>
  <si>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路17街48</t>
    </r>
    <phoneticPr fontId="5" type="noConversion"/>
  </si>
  <si>
    <t>740128261000000</t>
  </si>
  <si>
    <t>와인나라 성수점</t>
  </si>
  <si>
    <t>Wine Nara 圣水店</t>
  </si>
  <si>
    <t>730068180000000</t>
  </si>
  <si>
    <t>본노엘 성수점</t>
  </si>
  <si>
    <t>Bon Noel 圣水店</t>
  </si>
  <si>
    <t>上园路64</t>
  </si>
  <si>
    <t>706534872000000</t>
  </si>
  <si>
    <t>쌀롱드쥬</t>
  </si>
  <si>
    <t>Salon de Ju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</si>
  <si>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路3那街19</t>
    </r>
    <phoneticPr fontId="5" type="noConversion"/>
  </si>
  <si>
    <t>716533936000000</t>
  </si>
  <si>
    <t>코코호도 성수점</t>
  </si>
  <si>
    <t>Coco Hodo 圣水店</t>
  </si>
  <si>
    <t>峨嵯山路7街22</t>
  </si>
  <si>
    <t>779381854000000</t>
  </si>
  <si>
    <t>코코제인</t>
  </si>
  <si>
    <t>Coco Jane</t>
  </si>
  <si>
    <t>上园路67</t>
  </si>
  <si>
    <t>737160074000000</t>
  </si>
  <si>
    <t>커피마마퀸 성수it점</t>
  </si>
  <si>
    <t>Coffee Mama Queen 圣水IT店</t>
  </si>
  <si>
    <t>748322458000000</t>
  </si>
  <si>
    <t>맛보래</t>
  </si>
  <si>
    <t>Matbora</t>
  </si>
  <si>
    <t>圣水一街8街53</t>
  </si>
  <si>
    <t>732762331000000</t>
  </si>
  <si>
    <t>멜드샌드위치</t>
  </si>
  <si>
    <t>Meld Sandwich</t>
  </si>
  <si>
    <t>上园10那街23</t>
  </si>
  <si>
    <t>722283772000000</t>
  </si>
  <si>
    <t>명동할머니국수</t>
  </si>
  <si>
    <t>明洞奶奶面条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</si>
  <si>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路390</t>
    </r>
    <phoneticPr fontId="5" type="noConversion"/>
  </si>
  <si>
    <t>729783508000000</t>
  </si>
  <si>
    <t>노을2관</t>
  </si>
  <si>
    <r>
      <t>Noeul 2</t>
    </r>
    <r>
      <rPr>
        <sz val="11"/>
        <color rgb="FF000000"/>
        <rFont val="맑은 고딕 Semilight"/>
        <family val="3"/>
        <charset val="129"/>
      </rPr>
      <t>号馆</t>
    </r>
  </si>
  <si>
    <t>峨嵯山路7街18</t>
  </si>
  <si>
    <t>730776537000000</t>
  </si>
  <si>
    <t>오한수우육면가 성수역점</t>
  </si>
  <si>
    <r>
      <t xml:space="preserve">Oh Hansu Beef Noodle House </t>
    </r>
    <r>
      <rPr>
        <sz val="11"/>
        <color rgb="FF000000"/>
        <rFont val="NSimSun"/>
        <family val="3"/>
        <charset val="134"/>
      </rPr>
      <t>圣</t>
    </r>
    <r>
      <rPr>
        <sz val="11"/>
        <color rgb="FF000000"/>
        <rFont val="맑은 고딕"/>
        <family val="3"/>
        <charset val="129"/>
      </rPr>
      <t>水站店</t>
    </r>
  </si>
  <si>
    <t>713872464000000</t>
  </si>
  <si>
    <t>오뜨로 성수</t>
  </si>
  <si>
    <t>Outro 圣水店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</si>
  <si>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路1街31</t>
    </r>
    <phoneticPr fontId="5" type="noConversion"/>
  </si>
  <si>
    <t>758741091000000</t>
  </si>
  <si>
    <t>팍스부대찌개</t>
  </si>
  <si>
    <t>Pax 部队火锅</t>
  </si>
  <si>
    <t>上园12街30,106号</t>
  </si>
  <si>
    <t>727704863000000</t>
  </si>
  <si>
    <t>퍼스트뮤사이</t>
  </si>
  <si>
    <t>First Musai</t>
  </si>
  <si>
    <t>圣水一街4街33</t>
  </si>
  <si>
    <t>728224128000000</t>
  </si>
  <si>
    <t>플라워 토마토치즈</t>
  </si>
  <si>
    <t>Flower Tomato Cheese</t>
  </si>
  <si>
    <t>烟雾场路842层</t>
  </si>
  <si>
    <t>724729824000000</t>
  </si>
  <si>
    <t>피카워크샵</t>
  </si>
  <si>
    <t>Pika Workshop</t>
  </si>
  <si>
    <t>上园10街23</t>
  </si>
  <si>
    <t>733269527000000</t>
  </si>
  <si>
    <t>폴유</t>
  </si>
  <si>
    <t>Pol You</t>
  </si>
  <si>
    <t>738469465000000</t>
  </si>
  <si>
    <t>폴리김밥 성수점</t>
  </si>
  <si>
    <t>Polly Kimbap 圣水店</t>
  </si>
  <si>
    <t>圣水一街10街26</t>
  </si>
  <si>
    <t>787621435000000</t>
  </si>
  <si>
    <t>라보엠</t>
  </si>
  <si>
    <t>La Boheme</t>
  </si>
  <si>
    <t>圣水一街12街20</t>
  </si>
  <si>
    <t>714669617000000</t>
  </si>
  <si>
    <t>라무진 성수카페거리점</t>
  </si>
  <si>
    <t>Lamujin 圣水咖啡街店</t>
  </si>
  <si>
    <t>圣水二街14街1</t>
  </si>
  <si>
    <t>729241391000000</t>
  </si>
  <si>
    <t>란칼국수</t>
  </si>
  <si>
    <r>
      <rPr>
        <sz val="11"/>
        <color rgb="FF000000"/>
        <rFont val="NSimSun"/>
        <family val="3"/>
        <charset val="134"/>
      </rPr>
      <t>兰</t>
    </r>
    <r>
      <rPr>
        <sz val="11"/>
        <color rgb="FF000000"/>
        <rFont val="맑은 고딕"/>
        <family val="3"/>
        <charset val="129"/>
      </rPr>
      <t>面</t>
    </r>
    <r>
      <rPr>
        <sz val="11"/>
        <color rgb="FF000000"/>
        <rFont val="NSimSun"/>
        <family val="3"/>
        <charset val="134"/>
      </rPr>
      <t>馆</t>
    </r>
  </si>
  <si>
    <t>圣水一街8街42</t>
  </si>
  <si>
    <t>729646199000000</t>
  </si>
  <si>
    <t>럭럭카페</t>
  </si>
  <si>
    <t>Luck Luck Cafe</t>
  </si>
  <si>
    <t>圣德洞17街4</t>
  </si>
  <si>
    <t>723454415000000</t>
  </si>
  <si>
    <t>로열포버티</t>
  </si>
  <si>
    <t>Royal Poverty</t>
  </si>
  <si>
    <t>圣水二街70</t>
  </si>
  <si>
    <t>736795578000000</t>
  </si>
  <si>
    <t>샐러링 성수본점</t>
  </si>
  <si>
    <t>Selering 圣水本店</t>
  </si>
  <si>
    <t>700007210000000</t>
  </si>
  <si>
    <t>새로나안경</t>
  </si>
  <si>
    <t>Saerona 眼镜</t>
  </si>
  <si>
    <t>714306039000000</t>
  </si>
  <si>
    <t>성수차이나</t>
  </si>
  <si>
    <t>Seongsu China</t>
  </si>
  <si>
    <t>峨嵯山路7街20</t>
  </si>
  <si>
    <t>795450060000000</t>
  </si>
  <si>
    <t>성수초밥</t>
  </si>
  <si>
    <t>Seongsu Sushi</t>
  </si>
  <si>
    <t>圣水二街7街1</t>
  </si>
  <si>
    <t>739282856000000</t>
  </si>
  <si>
    <t>성수일구</t>
  </si>
  <si>
    <t>Seongsu 19</t>
  </si>
  <si>
    <t>700107604000000</t>
  </si>
  <si>
    <t>성수맥주</t>
  </si>
  <si>
    <t>Seongsu Beer</t>
  </si>
  <si>
    <t>圣水二街69</t>
  </si>
  <si>
    <t>736929600000000</t>
  </si>
  <si>
    <t>샤베리</t>
  </si>
  <si>
    <t>Shavery</t>
  </si>
  <si>
    <t>烟雾场路37-22地下1层</t>
  </si>
  <si>
    <t>721213023000000</t>
  </si>
  <si>
    <t>힘이나는 커피생활</t>
  </si>
  <si>
    <t>Energizing Coffee Life</t>
  </si>
  <si>
    <t>禿섬路385-40</t>
  </si>
  <si>
    <t>740168461000000</t>
  </si>
  <si>
    <t>식스브로</t>
  </si>
  <si>
    <t>Sixbro</t>
  </si>
  <si>
    <t>圣水二街16街33</t>
  </si>
  <si>
    <t>734776158000000</t>
  </si>
  <si>
    <t>소바마에 니고</t>
  </si>
  <si>
    <t>Sobamae Nigo</t>
  </si>
  <si>
    <t>烟雾场路39-15地下1层</t>
  </si>
  <si>
    <t>739575624000000</t>
  </si>
  <si>
    <t>소유담순대국</t>
  </si>
  <si>
    <t>Soyudam Sunnaeguk</t>
  </si>
  <si>
    <t>圣水一街99</t>
  </si>
  <si>
    <t>731132414000000</t>
  </si>
  <si>
    <t>쏘쏘한 베이킹</t>
  </si>
  <si>
    <t>Sosohan Baking</t>
  </si>
  <si>
    <t>烟雾场17街14</t>
  </si>
  <si>
    <t>740344671000000</t>
  </si>
  <si>
    <t>타이시즌 성수점</t>
  </si>
  <si>
    <t>Thai Season 圣水店</t>
  </si>
  <si>
    <t>721745835000000</t>
  </si>
  <si>
    <t>타코마이너</t>
  </si>
  <si>
    <t>Taco Minor</t>
  </si>
  <si>
    <t>烟雾场路39-13的2层</t>
  </si>
  <si>
    <t>759081389000000</t>
  </si>
  <si>
    <t>테라안경</t>
  </si>
  <si>
    <t>Terra 眼镜</t>
  </si>
  <si>
    <t>圣水二街113</t>
  </si>
  <si>
    <t>730951235000000</t>
  </si>
  <si>
    <t>토메루 성수점</t>
  </si>
  <si>
    <t>Tomeru 圣水店</t>
  </si>
  <si>
    <t>735065869000000</t>
  </si>
  <si>
    <t>라그라스</t>
  </si>
  <si>
    <t>La Gras</t>
  </si>
  <si>
    <t>烟雾场路17</t>
  </si>
  <si>
    <t>737126997000000</t>
  </si>
  <si>
    <t>리틀루비스카페</t>
  </si>
  <si>
    <t>Little Ruby's Cafe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</si>
  <si>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路1街56</t>
    </r>
    <phoneticPr fontId="5" type="noConversion"/>
  </si>
  <si>
    <t>009151280870000</t>
  </si>
  <si>
    <t>도기야보물섬</t>
  </si>
  <si>
    <t>Dogiya Treasure Island</t>
  </si>
  <si>
    <t>圣水一街10街7</t>
  </si>
  <si>
    <t>0124639469</t>
  </si>
  <si>
    <t>호랑도</t>
  </si>
  <si>
    <t>Horangdo</t>
  </si>
  <si>
    <t>0125496653</t>
  </si>
  <si>
    <t>이곳에</t>
  </si>
  <si>
    <t>Igochae</t>
  </si>
  <si>
    <t>往十里路8街24</t>
  </si>
  <si>
    <t>0137419909</t>
  </si>
  <si>
    <t>비앤에스</t>
  </si>
  <si>
    <t>B&amp;S</t>
  </si>
  <si>
    <t>上园路19</t>
  </si>
  <si>
    <t>0127134914</t>
  </si>
  <si>
    <t>르셀베이커리</t>
  </si>
  <si>
    <t>Le Sel Bakery</t>
  </si>
  <si>
    <t>上园10街25</t>
  </si>
  <si>
    <t>009005213040000</t>
  </si>
  <si>
    <t>피자스쿨 성수쇼핑센터점</t>
  </si>
  <si>
    <t>Pizza School 圣水购物中心店</t>
  </si>
  <si>
    <t>峨嵯山路7街22-2</t>
  </si>
  <si>
    <t>0127745636</t>
  </si>
  <si>
    <t>푸드갤러리빈</t>
  </si>
  <si>
    <t>Food Gallery Bin</t>
  </si>
  <si>
    <t>往十里路6街19-7</t>
  </si>
  <si>
    <t>0127631471</t>
  </si>
  <si>
    <t>풍조미역</t>
  </si>
  <si>
    <t>Pungjo Seaweed</t>
  </si>
  <si>
    <t>圣水一街8街60的1层</t>
  </si>
  <si>
    <t>0134704220</t>
  </si>
  <si>
    <t>포유 성수</t>
  </si>
  <si>
    <t>For You 圣水店</t>
  </si>
  <si>
    <t>烟雾场路41-26的1层</t>
  </si>
  <si>
    <t>0124337221</t>
  </si>
  <si>
    <t>from GABRIELA</t>
  </si>
  <si>
    <t>峨嵯山路105</t>
  </si>
  <si>
    <t>0131859944</t>
  </si>
  <si>
    <t>보리코리(샐러마켓 뚝섬역점)</t>
  </si>
  <si>
    <t>Boricori（沙拉市场 站点）</t>
  </si>
  <si>
    <r>
      <t>禿</t>
    </r>
    <r>
      <rPr>
        <sz val="11"/>
        <color theme="1"/>
        <rFont val="맑은 고딕"/>
        <family val="3"/>
        <charset val="134"/>
        <scheme val="minor"/>
      </rPr>
      <t>岛</t>
    </r>
    <r>
      <rPr>
        <sz val="11"/>
        <color theme="1"/>
        <rFont val="맑은 고딕"/>
        <family val="2"/>
        <scheme val="minor"/>
      </rPr>
      <t>路1街55-1</t>
    </r>
    <phoneticPr fontId="5" type="noConversion"/>
  </si>
  <si>
    <t>0119995686</t>
  </si>
  <si>
    <t>WIP 성수</t>
  </si>
  <si>
    <t>WIP 圣水店</t>
  </si>
  <si>
    <t>广罗路4街5</t>
  </si>
  <si>
    <t>0127788719</t>
  </si>
  <si>
    <t>역전할머니맥주 성수점</t>
  </si>
  <si>
    <t>Yeokjeon Grandma Beer 圣水店</t>
  </si>
  <si>
    <t>P.DEPT Pips</t>
  </si>
  <si>
    <r>
      <t xml:space="preserve">Kodak Corner Shop </t>
    </r>
    <r>
      <rPr>
        <sz val="11"/>
        <color rgb="FF000000"/>
        <rFont val="NSimSun"/>
        <family val="3"/>
        <charset val="134"/>
      </rPr>
      <t>圣</t>
    </r>
    <r>
      <rPr>
        <sz val="11"/>
        <color rgb="FF000000"/>
        <rFont val="맑은 고딕"/>
        <family val="3"/>
        <charset val="129"/>
      </rPr>
      <t>水直</t>
    </r>
    <r>
      <rPr>
        <sz val="11"/>
        <color rgb="FF000000"/>
        <rFont val="NSimSun"/>
        <family val="3"/>
        <charset val="134"/>
      </rPr>
      <t>营</t>
    </r>
    <r>
      <rPr>
        <sz val="11"/>
        <color rgb="FF000000"/>
        <rFont val="맑은 고딕"/>
        <family val="3"/>
        <charset val="129"/>
      </rPr>
      <t>店</t>
    </r>
  </si>
  <si>
    <t>파르코</t>
  </si>
  <si>
    <t xml:space="preserve">Parco </t>
  </si>
  <si>
    <t>首尔林2街44</t>
  </si>
  <si>
    <t>엘더버거 성수점</t>
  </si>
  <si>
    <t>Elder Burger 圣水店</t>
  </si>
  <si>
    <t>首尔林2街40-7</t>
  </si>
  <si>
    <t>구쯔</t>
  </si>
  <si>
    <t xml:space="preserve">Guzu </t>
  </si>
  <si>
    <t>首尔林2街38-1</t>
  </si>
  <si>
    <t>크림라벨</t>
  </si>
  <si>
    <t>Cream Label</t>
  </si>
  <si>
    <t>首尔林2街34</t>
  </si>
  <si>
    <t>어라운드데이</t>
  </si>
  <si>
    <t>Around Day</t>
  </si>
  <si>
    <t>首尔林2街24-1</t>
  </si>
  <si>
    <t>로와이드</t>
  </si>
  <si>
    <t>Rowide</t>
  </si>
  <si>
    <t>首尔林2街22-1</t>
  </si>
  <si>
    <t>포레스트</t>
  </si>
  <si>
    <t>Forest</t>
  </si>
  <si>
    <t>首尔林2街20-12</t>
  </si>
  <si>
    <t>라시트포</t>
  </si>
  <si>
    <t>La Citepo</t>
  </si>
  <si>
    <t>首尔林2街14-1</t>
  </si>
  <si>
    <t>고스트멜로우</t>
  </si>
  <si>
    <t>Ghost Mellow</t>
  </si>
  <si>
    <t>首尔林2街14-8</t>
  </si>
  <si>
    <t>엘릿</t>
  </si>
  <si>
    <t xml:space="preserve">Elite </t>
  </si>
  <si>
    <t>首尔林2街15</t>
  </si>
  <si>
    <t>야즈믹</t>
  </si>
  <si>
    <t xml:space="preserve">Yazmic </t>
  </si>
  <si>
    <t>首尔林2街21</t>
  </si>
  <si>
    <t>ACOC</t>
  </si>
  <si>
    <t xml:space="preserve">ACOC </t>
  </si>
  <si>
    <t>首尔林4街12-22</t>
  </si>
  <si>
    <t>포레스트 성수 카페</t>
  </si>
  <si>
    <t>Forest 圣水咖啡馆</t>
  </si>
  <si>
    <t>首尔林4街12-8</t>
  </si>
  <si>
    <t>모드</t>
  </si>
  <si>
    <t xml:space="preserve">Mode </t>
  </si>
  <si>
    <t>首尔林6街10</t>
  </si>
  <si>
    <t>최가네샤브버섯칼국수</t>
  </si>
  <si>
    <t>崔家蘑菇刀削面</t>
  </si>
  <si>
    <t>首尔林6街12</t>
  </si>
  <si>
    <t>성수</t>
    <phoneticPr fontId="5" type="noConversion"/>
  </si>
  <si>
    <t>스시도쿠 더성수</t>
  </si>
  <si>
    <t>Sushi Doku The Seongsu</t>
  </si>
  <si>
    <t>首尔林6街13</t>
  </si>
  <si>
    <t>우바 성수</t>
  </si>
  <si>
    <t>Uva 圣水</t>
  </si>
  <si>
    <t>首尔林2街47</t>
  </si>
  <si>
    <t>화포엠</t>
  </si>
  <si>
    <t xml:space="preserve">Hwapoem </t>
  </si>
  <si>
    <t>往十里路5街9-16的2层</t>
  </si>
  <si>
    <t>풋불스탠다드플래그십</t>
  </si>
  <si>
    <t>Foot Bull Standard Flagship</t>
  </si>
  <si>
    <t>首尔林4街28-3</t>
  </si>
  <si>
    <t>샤블리 서울숲</t>
  </si>
  <si>
    <t>Chablis 首尔森林</t>
  </si>
  <si>
    <t>首尔林4街28的2层</t>
  </si>
  <si>
    <t>베르그 서울숲</t>
  </si>
  <si>
    <t>Berg 首尔森林</t>
  </si>
  <si>
    <t>首尔林4街26</t>
  </si>
  <si>
    <t>로웰컴퍼니-가든포레</t>
  </si>
  <si>
    <t>Lowell Company - Garden Foret</t>
  </si>
  <si>
    <t>首尔林2街41的地下1层</t>
  </si>
  <si>
    <t>그레이펭귄커피</t>
  </si>
  <si>
    <t>Grey Penguin Coffee</t>
  </si>
  <si>
    <t>首尔林4街26-14</t>
  </si>
  <si>
    <t>요쇼쿠 성수</t>
  </si>
  <si>
    <t>Yoshoku 圣水</t>
  </si>
  <si>
    <t>首尔林4街20-10</t>
  </si>
  <si>
    <t>셀릭빈티지</t>
  </si>
  <si>
    <t>Celic Vintage</t>
  </si>
  <si>
    <t>首尔林4街23的地下1层</t>
  </si>
  <si>
    <t>후추포인트 성수</t>
  </si>
  <si>
    <t>Pepper Point 圣水</t>
  </si>
  <si>
    <t>首尔林4街21</t>
  </si>
  <si>
    <t>이리데센트</t>
  </si>
  <si>
    <t xml:space="preserve">Iridescent </t>
  </si>
  <si>
    <t>首尔林4街20-1</t>
  </si>
  <si>
    <t>스펙스몬타나</t>
  </si>
  <si>
    <t xml:space="preserve">Spex Montana </t>
  </si>
  <si>
    <t>首尔林4街16</t>
  </si>
  <si>
    <t>연남토마 성수점</t>
  </si>
  <si>
    <t>Yeonnam Toma 圣水店</t>
  </si>
  <si>
    <t>首尔林4街16-20</t>
  </si>
  <si>
    <t>PEEPS</t>
  </si>
  <si>
    <t xml:space="preserve">PEEPS </t>
  </si>
  <si>
    <t>首尔林4街16-25</t>
  </si>
  <si>
    <t>어프어프 성수점</t>
  </si>
  <si>
    <t>Up Up 圣水店</t>
  </si>
  <si>
    <t>首尔林4街16-30</t>
  </si>
  <si>
    <t>미소플라마켓</t>
  </si>
  <si>
    <t>Miso Flower Market</t>
  </si>
  <si>
    <t>위켄드피크닉</t>
  </si>
  <si>
    <t>Weekend Picnic</t>
  </si>
  <si>
    <t>首尔林2街8</t>
  </si>
  <si>
    <t>쥬니쥬 서울숲점</t>
  </si>
  <si>
    <t>JuniJu 首尔森林店</t>
  </si>
  <si>
    <t>首尔林2街8-11</t>
  </si>
  <si>
    <t>클레멘타인 서울숲</t>
  </si>
  <si>
    <t>Clementine 首尔森林</t>
  </si>
  <si>
    <t>首尔林2街5-1</t>
  </si>
  <si>
    <t>베이바이허슬기 서울숲점</t>
  </si>
  <si>
    <t>Bay by Heosulgi 首尔森林店</t>
  </si>
  <si>
    <t>首尔林2街14号</t>
  </si>
  <si>
    <t>서울숲포도피자 성수</t>
  </si>
  <si>
    <t>Seoul Forest Grape Pizza</t>
  </si>
  <si>
    <t>首尔林4街22-7号</t>
  </si>
  <si>
    <t>듀엣</t>
  </si>
  <si>
    <t xml:space="preserve">Duet </t>
  </si>
  <si>
    <t>首尔林2街45号</t>
  </si>
  <si>
    <t>카페이파리</t>
  </si>
  <si>
    <t>Cafe E.Paris</t>
  </si>
  <si>
    <t>首尔林2街45-1号</t>
  </si>
  <si>
    <t>아쿠아델엘바</t>
  </si>
  <si>
    <t>Aqua del Elba</t>
  </si>
  <si>
    <t>프로젝트미소</t>
  </si>
  <si>
    <t>Project Miso</t>
  </si>
  <si>
    <t>현</t>
  </si>
  <si>
    <t xml:space="preserve">Hyun </t>
  </si>
  <si>
    <t>뚝섬숯불갈비</t>
  </si>
  <si>
    <t>Ttukseom Charcoal BBQ</t>
  </si>
  <si>
    <t>往十里路5街12-3号</t>
  </si>
  <si>
    <t>수원원조갈비</t>
  </si>
  <si>
    <t>水原元祖排骨</t>
  </si>
  <si>
    <t>往十里路5街12-2号</t>
  </si>
  <si>
    <t>성수갈비 (늘봄갈비)</t>
  </si>
  <si>
    <t>圣水排骨（Neulbom 排骨）</t>
  </si>
  <si>
    <t>往十里路5街12-1号</t>
  </si>
  <si>
    <t>홍성집</t>
  </si>
  <si>
    <t>Hongseong House</t>
  </si>
  <si>
    <t>往十里路5街12号</t>
  </si>
  <si>
    <t>서울숲누룽지통닭구이</t>
  </si>
  <si>
    <r>
      <t>首尔森林</t>
    </r>
    <r>
      <rPr>
        <sz val="11"/>
        <color rgb="FF000000"/>
        <rFont val="NSimSun"/>
        <family val="3"/>
        <charset val="134"/>
      </rPr>
      <t>锅</t>
    </r>
    <r>
      <rPr>
        <sz val="11"/>
        <color rgb="FF000000"/>
        <rFont val="맑은 고딕"/>
        <family val="3"/>
        <charset val="129"/>
      </rPr>
      <t>巴</t>
    </r>
    <r>
      <rPr>
        <sz val="11"/>
        <color rgb="FF000000"/>
        <rFont val="NSimSun"/>
        <family val="3"/>
        <charset val="134"/>
      </rPr>
      <t>烤鸡</t>
    </r>
  </si>
  <si>
    <t>往十里路5街10号</t>
  </si>
  <si>
    <t>두남자의개수작</t>
  </si>
  <si>
    <t>两个男人的创意</t>
  </si>
  <si>
    <t>往十里路107-1号</t>
  </si>
  <si>
    <t>오브뉴</t>
  </si>
  <si>
    <t xml:space="preserve">Ob New </t>
  </si>
  <si>
    <t>首尔林路51-1号</t>
  </si>
  <si>
    <t>디케이스튜디오</t>
  </si>
  <si>
    <t>DK Studio</t>
  </si>
  <si>
    <t>首尔林路55号, 2层</t>
  </si>
  <si>
    <t>디어벌스데이</t>
  </si>
  <si>
    <t>Dear Birthday</t>
  </si>
  <si>
    <t>首尔林路55号, 3层</t>
  </si>
  <si>
    <t>에브라임안경</t>
  </si>
  <si>
    <r>
      <t>Ebraim 眼</t>
    </r>
    <r>
      <rPr>
        <sz val="11"/>
        <color rgb="FF000000"/>
        <rFont val="맑은 고딕 Semilight"/>
        <family val="3"/>
        <charset val="129"/>
      </rPr>
      <t>镜</t>
    </r>
  </si>
  <si>
    <t>往十里路108号</t>
  </si>
  <si>
    <t>성수동 수제모찌</t>
  </si>
  <si>
    <t>圣水洞手工麻糬</t>
  </si>
  <si>
    <t>往十里路98-1号</t>
  </si>
  <si>
    <t>닥터포헤어 서울숲점</t>
  </si>
  <si>
    <t>Dr. For Hair 首尔森林店</t>
  </si>
  <si>
    <t>往十里路94-2号, 3层</t>
  </si>
  <si>
    <t>박공헤어 서울숲하우스</t>
  </si>
  <si>
    <t>Parkgong Hair 首尔森林House</t>
  </si>
  <si>
    <t>往十里路94-1号, 2层</t>
  </si>
  <si>
    <t>하늘식품</t>
  </si>
  <si>
    <t>Haneul 食品</t>
  </si>
  <si>
    <t>往十里路94号</t>
  </si>
  <si>
    <t>명가교동짬뽕 뚝섬역점</t>
  </si>
  <si>
    <r>
      <t>名家</t>
    </r>
    <r>
      <rPr>
        <sz val="11"/>
        <color rgb="FF000000"/>
        <rFont val="맑은 고딕 Semilight"/>
        <family val="3"/>
        <charset val="129"/>
      </rPr>
      <t>桥</t>
    </r>
    <r>
      <rPr>
        <sz val="11"/>
        <color rgb="FF000000"/>
        <rFont val="맑은 고딕"/>
        <family val="3"/>
        <charset val="129"/>
      </rPr>
      <t>洞炸</t>
    </r>
    <r>
      <rPr>
        <sz val="11"/>
        <color rgb="FF000000"/>
        <rFont val="맑은 고딕 Semilight"/>
        <family val="3"/>
        <charset val="129"/>
      </rPr>
      <t>酱</t>
    </r>
    <r>
      <rPr>
        <sz val="11"/>
        <color rgb="FF000000"/>
        <rFont val="맑은 고딕"/>
        <family val="3"/>
        <charset val="129"/>
      </rPr>
      <t>面 Ttukseom站店</t>
    </r>
  </si>
  <si>
    <t>往十里路6街4号</t>
  </si>
  <si>
    <t>성수터전</t>
  </si>
  <si>
    <t>圣水据点</t>
  </si>
  <si>
    <t>往十里路4街3号</t>
  </si>
  <si>
    <t>SILD</t>
  </si>
  <si>
    <t xml:space="preserve">SILD </t>
  </si>
  <si>
    <t>烟雾场路57号</t>
  </si>
  <si>
    <t>킨포크 성수3</t>
  </si>
  <si>
    <t>Kinfolk 圣水3店</t>
  </si>
  <si>
    <t>烟雾场路62号</t>
  </si>
  <si>
    <t>러쉬코리아</t>
  </si>
  <si>
    <t xml:space="preserve">Lush Korea </t>
  </si>
  <si>
    <t>圣水二路75号</t>
  </si>
  <si>
    <t>페사드 성수점</t>
  </si>
  <si>
    <t>Facade 圣水店</t>
  </si>
  <si>
    <t>圣水二路7街24号</t>
  </si>
  <si>
    <t>토리든커넥트 성수</t>
  </si>
  <si>
    <t>Toriden Connect 圣水</t>
  </si>
  <si>
    <t>圣水二路7街17号</t>
  </si>
  <si>
    <t>아라바그</t>
  </si>
  <si>
    <t xml:space="preserve">Arabag </t>
  </si>
  <si>
    <t>圣水二路7街23号</t>
  </si>
  <si>
    <t>대니멕켄지</t>
  </si>
  <si>
    <t>Danny McKenzie</t>
  </si>
  <si>
    <t>烟雾场路56号</t>
  </si>
  <si>
    <t>초이다이닝 성수점</t>
  </si>
  <si>
    <r>
      <t xml:space="preserve">Choi Dining </t>
    </r>
    <r>
      <rPr>
        <sz val="11"/>
        <color rgb="FF000000"/>
        <rFont val="NSimSun"/>
        <family val="3"/>
        <charset val="134"/>
      </rPr>
      <t>圣</t>
    </r>
    <r>
      <rPr>
        <sz val="11"/>
        <color rgb="FF000000"/>
        <rFont val="맑은 고딕"/>
        <family val="3"/>
        <charset val="129"/>
      </rPr>
      <t>水店</t>
    </r>
  </si>
  <si>
    <t>烟雾场路50号, 2层</t>
  </si>
  <si>
    <t>발견</t>
  </si>
  <si>
    <t>Discovery</t>
  </si>
  <si>
    <t>烟雾场路50号</t>
  </si>
  <si>
    <t>해브해드 성수점</t>
  </si>
  <si>
    <t>Havehead 圣水店</t>
  </si>
  <si>
    <t>베티아노</t>
  </si>
  <si>
    <t xml:space="preserve">Bettiano </t>
  </si>
  <si>
    <t>SW19 성수팝업스토어</t>
  </si>
  <si>
    <t>SW19 圣水快闪店</t>
  </si>
  <si>
    <t>烟雾场路48-1号</t>
  </si>
  <si>
    <t>니드</t>
  </si>
  <si>
    <t xml:space="preserve">Need </t>
  </si>
  <si>
    <t>烟雾场5街46-1号</t>
  </si>
  <si>
    <t>보물섬</t>
  </si>
  <si>
    <t>Treasure Island</t>
  </si>
  <si>
    <t>圣水一街4街48号</t>
  </si>
  <si>
    <t>창창커피</t>
  </si>
  <si>
    <t>Changchang Coffee</t>
  </si>
  <si>
    <t>圣水一街4街2号</t>
  </si>
  <si>
    <t>미테이블</t>
  </si>
  <si>
    <t>My Table</t>
  </si>
  <si>
    <t>往十里路8街5号</t>
  </si>
  <si>
    <t>춘천닭갈비</t>
  </si>
  <si>
    <r>
      <t>春川</t>
    </r>
    <r>
      <rPr>
        <sz val="11"/>
        <color rgb="FF000000"/>
        <rFont val="맑은 고딕 Semilight"/>
        <family val="3"/>
        <charset val="129"/>
      </rPr>
      <t>鸡</t>
    </r>
    <r>
      <rPr>
        <sz val="11"/>
        <color rgb="FF000000"/>
        <rFont val="맑은 고딕"/>
        <family val="3"/>
        <charset val="129"/>
      </rPr>
      <t>排</t>
    </r>
  </si>
  <si>
    <t>往十里路8街8号</t>
  </si>
  <si>
    <t>성수아구찜</t>
  </si>
  <si>
    <r>
      <rPr>
        <sz val="11"/>
        <color rgb="FF000000"/>
        <rFont val="MS Gothic"/>
        <family val="3"/>
        <charset val="128"/>
      </rPr>
      <t>圣</t>
    </r>
    <r>
      <rPr>
        <sz val="11"/>
        <color rgb="FF000000"/>
        <rFont val="맑은 고딕"/>
        <family val="3"/>
        <charset val="129"/>
      </rPr>
      <t>水安康</t>
    </r>
    <r>
      <rPr>
        <sz val="11"/>
        <color rgb="FF000000"/>
        <rFont val="MS Gothic"/>
        <family val="3"/>
        <charset val="128"/>
      </rPr>
      <t>鱼锅</t>
    </r>
  </si>
  <si>
    <t>往十里路4街10号</t>
  </si>
  <si>
    <t>샌프란시스코플라워</t>
  </si>
  <si>
    <t>San Francisco Flower</t>
  </si>
  <si>
    <t>往十里路4街13号</t>
  </si>
  <si>
    <t>다미</t>
  </si>
  <si>
    <t xml:space="preserve">Dami </t>
  </si>
  <si>
    <t>往十里路4街13-1号</t>
  </si>
  <si>
    <t>헤이든소주바</t>
  </si>
  <si>
    <t>Hayden Soju Bar</t>
  </si>
  <si>
    <t>往十里路10街24号, B1层</t>
  </si>
  <si>
    <t>오와리주막</t>
  </si>
  <si>
    <t>Owari Tavern</t>
  </si>
  <si>
    <t>往十里路4街24号</t>
  </si>
  <si>
    <t>우일뭉티기 두번째이야기</t>
  </si>
  <si>
    <t>Wooil Mungtigi 第二个故事</t>
  </si>
  <si>
    <t>往十里路4街24-3号</t>
  </si>
  <si>
    <t>탐롱</t>
  </si>
  <si>
    <t xml:space="preserve">Tamlong </t>
  </si>
  <si>
    <t>往十里路14街25号</t>
  </si>
  <si>
    <t>성수</t>
    <phoneticPr fontId="5" type="noConversion"/>
  </si>
  <si>
    <t>터틀힙 성수</t>
  </si>
  <si>
    <r>
      <t xml:space="preserve">Turtle Hip </t>
    </r>
    <r>
      <rPr>
        <sz val="11"/>
        <color rgb="FF000000"/>
        <rFont val="맑은 고딕 Semilight"/>
        <family val="3"/>
        <charset val="129"/>
      </rPr>
      <t>圣</t>
    </r>
    <r>
      <rPr>
        <sz val="11"/>
        <color rgb="FF000000"/>
        <rFont val="맑은 고딕"/>
        <family val="3"/>
        <charset val="129"/>
      </rPr>
      <t>水</t>
    </r>
  </si>
  <si>
    <t>往十里路14街23号</t>
  </si>
  <si>
    <t>성수에뜰 성수점</t>
  </si>
  <si>
    <t>Seongsue Deul 圣水店</t>
  </si>
  <si>
    <t>往十里路14街19-1号, 2层</t>
  </si>
  <si>
    <t>호랭이카노</t>
  </si>
  <si>
    <t xml:space="preserve">Horangi Cano </t>
  </si>
  <si>
    <t>峨嵯山路1街10号</t>
  </si>
  <si>
    <t>야키토리 나루토</t>
  </si>
  <si>
    <t>烤鸡串 Naruto</t>
  </si>
  <si>
    <t>往十里路14街12号</t>
  </si>
  <si>
    <t>고공</t>
  </si>
  <si>
    <t xml:space="preserve">Gogong </t>
  </si>
  <si>
    <t>往十里路8街10号</t>
  </si>
  <si>
    <t>성수</t>
    <phoneticPr fontId="5" type="noConversion"/>
  </si>
  <si>
    <t>성수반점 짬뽕품격</t>
  </si>
  <si>
    <t>圣水饭店 炸酱面品格</t>
  </si>
  <si>
    <t>파머스카페</t>
  </si>
  <si>
    <t>Farmers Cafe</t>
  </si>
  <si>
    <t>往十里路6街11-1号</t>
  </si>
  <si>
    <t>룰루랄라치킨호프</t>
  </si>
  <si>
    <t>Lululala Chicken Hof</t>
  </si>
  <si>
    <t>往十里路8街21-3号</t>
  </si>
  <si>
    <t>아오미</t>
  </si>
  <si>
    <t xml:space="preserve">Aomi </t>
  </si>
  <si>
    <t>往十里路4街20号</t>
  </si>
  <si>
    <t>술있는식탁</t>
  </si>
  <si>
    <t>酒餐桌</t>
  </si>
  <si>
    <t>往十里路10街18号</t>
  </si>
  <si>
    <t>라브니르</t>
  </si>
  <si>
    <t xml:space="preserve">L'avenir </t>
  </si>
  <si>
    <t>往十里路10街20号</t>
  </si>
  <si>
    <t>오버도즈</t>
  </si>
  <si>
    <t xml:space="preserve">Overdose </t>
  </si>
  <si>
    <t>往十里路10街19号</t>
  </si>
  <si>
    <t>땡초꼼장어</t>
  </si>
  <si>
    <r>
      <t>辣椒泥</t>
    </r>
    <r>
      <rPr>
        <sz val="11"/>
        <color rgb="FF000000"/>
        <rFont val="NSimSun"/>
        <family val="3"/>
        <charset val="134"/>
      </rPr>
      <t>鳅</t>
    </r>
  </si>
  <si>
    <t>往十里路10街9-3号</t>
  </si>
  <si>
    <t>홍화돈</t>
  </si>
  <si>
    <t>红花猪</t>
  </si>
  <si>
    <t>往十里路4街23-1号</t>
  </si>
  <si>
    <t>양복점 성수점</t>
  </si>
  <si>
    <r>
      <t xml:space="preserve">西装店 </t>
    </r>
    <r>
      <rPr>
        <sz val="11"/>
        <color rgb="FF000000"/>
        <rFont val="맑은 고딕 Semilight"/>
        <family val="3"/>
        <charset val="129"/>
      </rPr>
      <t>圣</t>
    </r>
    <r>
      <rPr>
        <sz val="11"/>
        <color rgb="FF000000"/>
        <rFont val="맑은 고딕"/>
        <family val="3"/>
        <charset val="129"/>
      </rPr>
      <t>水店</t>
    </r>
  </si>
  <si>
    <t>往十里路4街28-2号</t>
  </si>
  <si>
    <t>성수찰순대국</t>
  </si>
  <si>
    <t>圣水查顺大国</t>
  </si>
  <si>
    <t>往十里路14街30号</t>
  </si>
  <si>
    <t>뮤티드</t>
  </si>
  <si>
    <t xml:space="preserve">Muted </t>
  </si>
  <si>
    <t>往十里路14街22号</t>
  </si>
  <si>
    <t>대돈집</t>
  </si>
  <si>
    <t>大豚屋</t>
  </si>
  <si>
    <t>往十里路14街18号</t>
  </si>
  <si>
    <t>온센</t>
  </si>
  <si>
    <t>温泉</t>
  </si>
  <si>
    <t>往十里路14街12-1号</t>
  </si>
  <si>
    <t>하이츠김밥</t>
  </si>
  <si>
    <t xml:space="preserve">Heights Kimbap </t>
  </si>
  <si>
    <t>上园路39号</t>
  </si>
  <si>
    <t>글라스파파</t>
  </si>
  <si>
    <t>Glass Papa</t>
  </si>
  <si>
    <t>쥬씨 뚝섬역점</t>
  </si>
  <si>
    <t>Juicy Ttukseom 站店</t>
  </si>
  <si>
    <t>파리바게트 뚝섬역</t>
  </si>
  <si>
    <t>Paris Baguette Ttukseom 站店</t>
  </si>
  <si>
    <t>뚝섬돈가</t>
  </si>
  <si>
    <t>Ttukseom Donga</t>
  </si>
  <si>
    <t>上园路49号</t>
  </si>
  <si>
    <t>민정식당 서울숲직영점</t>
  </si>
  <si>
    <t>Minjeong Restaurant 首尔森林直营店</t>
  </si>
  <si>
    <t>上园路51号</t>
  </si>
  <si>
    <t>레이안경</t>
  </si>
  <si>
    <r>
      <t>Rey 眼</t>
    </r>
    <r>
      <rPr>
        <sz val="11"/>
        <color rgb="FF000000"/>
        <rFont val="MS Gothic"/>
        <family val="3"/>
        <charset val="128"/>
      </rPr>
      <t>镜</t>
    </r>
  </si>
  <si>
    <t>쌍용정육점</t>
  </si>
  <si>
    <r>
      <rPr>
        <sz val="11"/>
        <color rgb="FF000000"/>
        <rFont val="NSimSun"/>
        <family val="3"/>
        <charset val="134"/>
      </rPr>
      <t>双龙</t>
    </r>
    <r>
      <rPr>
        <sz val="11"/>
        <color rgb="FF000000"/>
        <rFont val="맑은 고딕"/>
        <family val="3"/>
        <charset val="129"/>
      </rPr>
      <t>肉店</t>
    </r>
  </si>
  <si>
    <t>上园路63号</t>
  </si>
  <si>
    <t>여기는미용실입니다</t>
  </si>
  <si>
    <t>这里是美发店</t>
  </si>
  <si>
    <t>上园路65号</t>
  </si>
  <si>
    <t>디엘안경 (성수안경)</t>
  </si>
  <si>
    <t>DL 眼镜（圣水眼镜）</t>
  </si>
  <si>
    <t>파트너헤어</t>
  </si>
  <si>
    <t xml:space="preserve">Partner Hair </t>
  </si>
  <si>
    <t>꼬꼬스토리 성수점</t>
  </si>
  <si>
    <t>KkoKko Story 圣水店</t>
  </si>
  <si>
    <t>上园路59号</t>
  </si>
  <si>
    <t>서래왕차돌 뚝섬역점</t>
  </si>
  <si>
    <t>Seorae Wang Chadol Ttukseom 站店</t>
  </si>
  <si>
    <t>上园路36号</t>
  </si>
  <si>
    <t>더킹돈 성수점</t>
  </si>
  <si>
    <t>The King Don 圣水店</t>
  </si>
  <si>
    <t>上园路46号</t>
  </si>
  <si>
    <t>남성컷트타임</t>
  </si>
  <si>
    <r>
      <t>男士剪</t>
    </r>
    <r>
      <rPr>
        <sz val="11"/>
        <color rgb="FF000000"/>
        <rFont val="맑은 고딕 Semilight"/>
        <family val="3"/>
        <charset val="129"/>
      </rPr>
      <t>发时间</t>
    </r>
  </si>
  <si>
    <t>성수AGU</t>
  </si>
  <si>
    <t xml:space="preserve">Seongsu AGU </t>
  </si>
  <si>
    <t>上园路48-1号</t>
  </si>
  <si>
    <t>성수</t>
    <phoneticPr fontId="5" type="noConversion"/>
  </si>
  <si>
    <t>뚝섬BYC</t>
  </si>
  <si>
    <t>Ttukseom BYC</t>
  </si>
  <si>
    <t>고스티 성수본점</t>
  </si>
  <si>
    <t>Ghosty 圣水本店</t>
  </si>
  <si>
    <t>上园6街8-14号</t>
  </si>
  <si>
    <t>일로브</t>
  </si>
  <si>
    <t xml:space="preserve">Ilove </t>
  </si>
  <si>
    <t>上园6街7号</t>
  </si>
  <si>
    <t>브리비트</t>
  </si>
  <si>
    <t xml:space="preserve">Bribit </t>
  </si>
  <si>
    <t>上园6街5-1号</t>
  </si>
  <si>
    <t>케슬리</t>
  </si>
  <si>
    <t xml:space="preserve">Kesley </t>
  </si>
  <si>
    <t>성수</t>
    <phoneticPr fontId="5" type="noConversion"/>
  </si>
  <si>
    <t>이흥부족발</t>
  </si>
  <si>
    <t>李兴夫猪蹄</t>
  </si>
  <si>
    <t>上园路54号</t>
  </si>
  <si>
    <t>플라이팬커피 뚝섬점</t>
  </si>
  <si>
    <t>Frying Pan Coffee Ttukseom 店</t>
  </si>
  <si>
    <t>上园8街1号</t>
  </si>
  <si>
    <t>햄찌와베찌</t>
  </si>
  <si>
    <t>Hamchi and Bechi</t>
  </si>
  <si>
    <t>上园10街4号</t>
  </si>
  <si>
    <t>금일식당</t>
  </si>
  <si>
    <t>金日食堂</t>
  </si>
  <si>
    <t>上园10街3号</t>
  </si>
  <si>
    <t>시치미</t>
  </si>
  <si>
    <t xml:space="preserve">Sichimi </t>
  </si>
  <si>
    <t>미락바지락칼국수</t>
  </si>
  <si>
    <t>美乐蛤蜊刀削面</t>
  </si>
  <si>
    <t>上园10街8号</t>
  </si>
  <si>
    <t>오르너</t>
  </si>
  <si>
    <t xml:space="preserve">Orner </t>
  </si>
  <si>
    <t>上园10街7-1号</t>
  </si>
  <si>
    <t>땅스부대찌개 성수점</t>
  </si>
  <si>
    <r>
      <t>Ddang's 部</t>
    </r>
    <r>
      <rPr>
        <sz val="11"/>
        <color rgb="FF000000"/>
        <rFont val="NSimSun"/>
        <family val="3"/>
        <charset val="134"/>
      </rPr>
      <t>队锅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NSimSun"/>
        <family val="3"/>
        <charset val="134"/>
      </rPr>
      <t>圣</t>
    </r>
    <r>
      <rPr>
        <sz val="11"/>
        <color rgb="FF000000"/>
        <rFont val="맑은 고딕"/>
        <family val="3"/>
        <charset val="129"/>
      </rPr>
      <t>水店</t>
    </r>
  </si>
  <si>
    <t>上园路58号</t>
  </si>
  <si>
    <t>은사즉석떡볶이</t>
  </si>
  <si>
    <t>Eunsa 即食炒年糕</t>
  </si>
  <si>
    <t>上园4街6号</t>
  </si>
  <si>
    <t>신촌</t>
  </si>
  <si>
    <t>보승회관</t>
  </si>
  <si>
    <t xml:space="preserve">Bosung Hall </t>
  </si>
  <si>
    <t>延世路5街26号</t>
  </si>
  <si>
    <t>부추곱창</t>
    <phoneticPr fontId="5" type="noConversion"/>
  </si>
  <si>
    <t>연세로5니길30-16</t>
  </si>
  <si>
    <t>韭菜肥肠</t>
  </si>
  <si>
    <t>延世路5尼街30-16号</t>
  </si>
  <si>
    <t>0122977846</t>
  </si>
  <si>
    <t>단골손님 신촌점</t>
  </si>
  <si>
    <t>常客 新村店</t>
  </si>
  <si>
    <t>延世路7街20号, 2层</t>
  </si>
  <si>
    <t>0128724093</t>
  </si>
  <si>
    <t>이찌방이야기</t>
  </si>
  <si>
    <t xml:space="preserve">Ichibang Story </t>
  </si>
  <si>
    <t>延世路7街18号</t>
  </si>
  <si>
    <t>통큰갈비 신존본점</t>
  </si>
  <si>
    <t>大肋排 新村本店</t>
  </si>
  <si>
    <t>延世路5他街40号</t>
  </si>
  <si>
    <t>구이마을 1호점</t>
  </si>
  <si>
    <t>烤肉村 1号店</t>
  </si>
  <si>
    <t>791127842000000</t>
  </si>
  <si>
    <t>토니앤가이</t>
  </si>
  <si>
    <t xml:space="preserve">Toni &amp; Guy </t>
  </si>
  <si>
    <t>延禧路11街7号</t>
  </si>
  <si>
    <t>무교동낙지 신촌점</t>
  </si>
  <si>
    <t>无桥洞章鱼 新村店</t>
  </si>
  <si>
    <t>新村路87-4, 2层</t>
  </si>
  <si>
    <t>고기창고</t>
  </si>
  <si>
    <t>肉仓库</t>
  </si>
  <si>
    <t>延世路7街34-4号</t>
  </si>
  <si>
    <t>738534700000000</t>
  </si>
  <si>
    <t>육전국밥 신촌점</t>
  </si>
  <si>
    <t>肉煎汤饭 新村店</t>
  </si>
  <si>
    <t>延世路5那街14号</t>
  </si>
  <si>
    <t>0137323606</t>
  </si>
  <si>
    <t>리정원 연희점</t>
  </si>
  <si>
    <t>李庭园 延禧店</t>
  </si>
  <si>
    <t>延禧味路4号</t>
  </si>
  <si>
    <t>797706488000000</t>
  </si>
  <si>
    <t>한림돈가 신촌점</t>
  </si>
  <si>
    <t>韩林猪肉 新村店</t>
  </si>
  <si>
    <t>延世路7安街16-4号</t>
  </si>
  <si>
    <t>이훈 ALL3000</t>
  </si>
  <si>
    <t xml:space="preserve">李勋 ALL3000 </t>
  </si>
  <si>
    <t>新村路55-2号</t>
  </si>
  <si>
    <t>0050785781</t>
  </si>
  <si>
    <t>연희옥 본점</t>
  </si>
  <si>
    <t>延禧屋 总店</t>
  </si>
  <si>
    <t>延禧路81-26号</t>
  </si>
  <si>
    <t>0125848192</t>
  </si>
  <si>
    <t>연희보리밥</t>
  </si>
  <si>
    <t>延禧麦饭</t>
  </si>
  <si>
    <t>延禧味路33, 2层</t>
  </si>
  <si>
    <t>734446295000000</t>
  </si>
  <si>
    <t>마요네일</t>
  </si>
  <si>
    <t xml:space="preserve">Mayo Nail </t>
  </si>
  <si>
    <t>延禧路11街8-8号</t>
  </si>
  <si>
    <t>0137120150</t>
  </si>
  <si>
    <t>양산도 연희점</t>
  </si>
  <si>
    <t>Yangsando 延禧店</t>
  </si>
  <si>
    <t>009158394280000</t>
  </si>
  <si>
    <t>황남국밥 연희본점</t>
  </si>
  <si>
    <t>皇南汤饭 延禧本店</t>
  </si>
  <si>
    <t>延禧味路32号</t>
  </si>
  <si>
    <t>0130336308</t>
  </si>
  <si>
    <t>호르몬우직</t>
  </si>
  <si>
    <t xml:space="preserve">Hormone Ujik </t>
  </si>
  <si>
    <t>新村路11街12号</t>
  </si>
  <si>
    <t>0123942708</t>
  </si>
  <si>
    <t>육회바른연어 홍대점</t>
  </si>
  <si>
    <t>Yukhoe &amp; Proper Salmon 弘大店</t>
  </si>
  <si>
    <t>新村路21号</t>
  </si>
  <si>
    <t>신촌에가면 꼼보포차</t>
  </si>
  <si>
    <r>
      <t>去新村的</t>
    </r>
    <r>
      <rPr>
        <sz val="11"/>
        <color rgb="FF000000"/>
        <rFont val="NSimSun"/>
        <family val="3"/>
        <charset val="134"/>
      </rPr>
      <t>话</t>
    </r>
    <r>
      <rPr>
        <sz val="11"/>
        <color rgb="FF000000"/>
        <rFont val="맑은 고딕"/>
        <family val="3"/>
        <charset val="129"/>
      </rPr>
      <t xml:space="preserve"> Gombo Pocha</t>
    </r>
  </si>
  <si>
    <t>延世路5他街26号</t>
  </si>
  <si>
    <t>홍미닭발</t>
  </si>
  <si>
    <t>红味鸡爪</t>
  </si>
  <si>
    <t>延世路7安街30号</t>
  </si>
  <si>
    <t>신촌전주파전</t>
  </si>
  <si>
    <t>新村全州煎饼</t>
  </si>
  <si>
    <t>0106739204</t>
  </si>
  <si>
    <t>미도매운향솥</t>
  </si>
  <si>
    <r>
      <t>美都辣香</t>
    </r>
    <r>
      <rPr>
        <sz val="11"/>
        <color rgb="FF000000"/>
        <rFont val="NSimSun"/>
        <family val="3"/>
        <charset val="134"/>
      </rPr>
      <t>锅</t>
    </r>
  </si>
  <si>
    <t>延世路11街25号</t>
  </si>
  <si>
    <t>0134266253</t>
  </si>
  <si>
    <t>시선 신촌점</t>
  </si>
  <si>
    <t>Siseon 新村店</t>
  </si>
  <si>
    <t>延世路7街15号</t>
  </si>
  <si>
    <t>0064803075</t>
  </si>
  <si>
    <t>자담치킨</t>
  </si>
  <si>
    <t xml:space="preserve">Jadam Chicken </t>
  </si>
  <si>
    <t>延世路7街14号</t>
  </si>
  <si>
    <t>0134168996</t>
  </si>
  <si>
    <t>야생마</t>
  </si>
  <si>
    <t>野生马</t>
  </si>
  <si>
    <t>延世路7街30号</t>
  </si>
  <si>
    <t>0133938647</t>
  </si>
  <si>
    <t>금옥호두과자</t>
  </si>
  <si>
    <t>金玉核桃饼</t>
  </si>
  <si>
    <t>延禧味路23号</t>
  </si>
  <si>
    <t>009077077490000</t>
  </si>
  <si>
    <t>원조해장국</t>
  </si>
  <si>
    <t>元祖解酒汤</t>
  </si>
  <si>
    <t>延世路5他街8号</t>
  </si>
  <si>
    <t>704788132000000</t>
  </si>
  <si>
    <t>명랑핫도그 연희점</t>
  </si>
  <si>
    <r>
      <t>明朗</t>
    </r>
    <r>
      <rPr>
        <sz val="11"/>
        <color rgb="FF000000"/>
        <rFont val="NSimSun"/>
        <family val="3"/>
        <charset val="134"/>
      </rPr>
      <t>热</t>
    </r>
    <r>
      <rPr>
        <sz val="11"/>
        <color rgb="FF000000"/>
        <rFont val="맑은 고딕"/>
        <family val="3"/>
        <charset val="129"/>
      </rPr>
      <t>狗 延禧店</t>
    </r>
  </si>
  <si>
    <t>增街路13-9号</t>
  </si>
  <si>
    <t>714715292000000</t>
  </si>
  <si>
    <t>빨간토끼가</t>
  </si>
  <si>
    <t>红兔子</t>
  </si>
  <si>
    <t>延禧味路7-25号</t>
  </si>
  <si>
    <t>0024352551</t>
  </si>
  <si>
    <t>카페파파</t>
  </si>
  <si>
    <t>Cafe Papa</t>
  </si>
  <si>
    <t>延世路5街28号</t>
  </si>
  <si>
    <t>703737700000000</t>
  </si>
  <si>
    <t>240에이치</t>
  </si>
  <si>
    <t xml:space="preserve">240H </t>
  </si>
  <si>
    <t>延世路9街24号</t>
  </si>
  <si>
    <t>727124457000000</t>
  </si>
  <si>
    <t>(주)에이시스-아자매</t>
  </si>
  <si>
    <t xml:space="preserve">Asis - Azama </t>
  </si>
  <si>
    <t>延禧路11街28-5号</t>
  </si>
  <si>
    <t>785515701000000</t>
  </si>
  <si>
    <t>아저씨네낙지찜</t>
  </si>
  <si>
    <t>大叔的章鱼蒸锅</t>
  </si>
  <si>
    <t>延世路5他街39号</t>
  </si>
  <si>
    <t>아무술집 신촌점</t>
  </si>
  <si>
    <t>随便酒馆 新村店</t>
  </si>
  <si>
    <t>延世路7街21号</t>
  </si>
  <si>
    <t>733304614000000</t>
  </si>
  <si>
    <t>아소비바 신촌</t>
  </si>
  <si>
    <t>Asobiba 新村</t>
  </si>
  <si>
    <t>延世路11街27号</t>
  </si>
  <si>
    <t>710657365000000</t>
  </si>
  <si>
    <t>백암순대</t>
  </si>
  <si>
    <r>
      <t>白岩</t>
    </r>
    <r>
      <rPr>
        <sz val="11"/>
        <color rgb="FF000000"/>
        <rFont val="MS Gothic"/>
        <family val="3"/>
        <charset val="128"/>
      </rPr>
      <t>顺</t>
    </r>
    <r>
      <rPr>
        <sz val="11"/>
        <color rgb="FF000000"/>
        <rFont val="맑은 고딕"/>
        <family val="3"/>
        <charset val="129"/>
      </rPr>
      <t>大</t>
    </r>
  </si>
  <si>
    <t>延禧洞122-18号</t>
  </si>
  <si>
    <t>701937219000000</t>
  </si>
  <si>
    <t>청송함흥냉면</t>
  </si>
  <si>
    <r>
      <rPr>
        <sz val="11"/>
        <color rgb="FF000000"/>
        <rFont val="NSimSun"/>
        <family val="3"/>
        <charset val="134"/>
      </rPr>
      <t>青</t>
    </r>
    <r>
      <rPr>
        <sz val="11"/>
        <color rgb="FF000000"/>
        <rFont val="맑은 고딕"/>
        <family val="3"/>
        <charset val="129"/>
      </rPr>
      <t>松咸</t>
    </r>
    <r>
      <rPr>
        <sz val="11"/>
        <color rgb="FF000000"/>
        <rFont val="NSimSun"/>
        <family val="3"/>
        <charset val="134"/>
      </rPr>
      <t>兴</t>
    </r>
    <r>
      <rPr>
        <sz val="11"/>
        <color rgb="FF000000"/>
        <rFont val="맑은 고딕"/>
        <family val="3"/>
        <charset val="129"/>
      </rPr>
      <t>冷面</t>
    </r>
  </si>
  <si>
    <t>延禧味路6号</t>
  </si>
  <si>
    <t>당나발포차 신촌점</t>
  </si>
  <si>
    <t>Tangnabal Pocha 新村店</t>
  </si>
  <si>
    <t>延世路7街13号</t>
  </si>
  <si>
    <t>732792202000000</t>
  </si>
  <si>
    <t>도노</t>
  </si>
  <si>
    <t xml:space="preserve">Dono </t>
  </si>
  <si>
    <t>延禧路11罗街2号</t>
  </si>
  <si>
    <t>716985292000000</t>
  </si>
  <si>
    <t>더도이축산직영점</t>
  </si>
  <si>
    <t>The Dooyi 畜产直营店</t>
  </si>
  <si>
    <t>延世路7街24号</t>
  </si>
  <si>
    <t>더풋샵 신촌점</t>
  </si>
  <si>
    <t>The Foot Shop 新村店</t>
  </si>
  <si>
    <t>仓川洞30-10, B1层</t>
  </si>
  <si>
    <t>770833542000000</t>
  </si>
  <si>
    <t>강산애</t>
  </si>
  <si>
    <r>
      <t>江山</t>
    </r>
    <r>
      <rPr>
        <sz val="11"/>
        <color rgb="FF000000"/>
        <rFont val="NSimSun"/>
        <family val="3"/>
        <charset val="134"/>
      </rPr>
      <t>爱</t>
    </r>
  </si>
  <si>
    <t>新村路1街10号</t>
  </si>
  <si>
    <t>762147202000000</t>
  </si>
  <si>
    <t>게으른부엌by함지</t>
  </si>
  <si>
    <r>
      <rPr>
        <sz val="11"/>
        <color rgb="FF000000"/>
        <rFont val="NSimSun"/>
        <family val="3"/>
        <charset val="134"/>
      </rPr>
      <t>懒</t>
    </r>
    <r>
      <rPr>
        <sz val="11"/>
        <color rgb="FF000000"/>
        <rFont val="맑은 고딕"/>
        <family val="3"/>
        <charset val="129"/>
      </rPr>
      <t>惰</t>
    </r>
    <r>
      <rPr>
        <sz val="11"/>
        <color rgb="FF000000"/>
        <rFont val="NSimSun"/>
        <family val="3"/>
        <charset val="134"/>
      </rPr>
      <t>厨</t>
    </r>
    <r>
      <rPr>
        <sz val="11"/>
        <color rgb="FF000000"/>
        <rFont val="맑은 고딕"/>
        <family val="3"/>
        <charset val="129"/>
      </rPr>
      <t>房 by Hamji</t>
    </r>
  </si>
  <si>
    <t>延禧路11街3号</t>
  </si>
  <si>
    <t>고래고래 해물포차</t>
  </si>
  <si>
    <t>鲸鱼鲸鱼 海鲜酒馆</t>
  </si>
  <si>
    <t>延世路9街25号</t>
  </si>
  <si>
    <t>731952738000000</t>
  </si>
  <si>
    <t>그레인서울</t>
  </si>
  <si>
    <t>Grain Seoul</t>
  </si>
  <si>
    <t>延禧路11街53号</t>
  </si>
  <si>
    <t>구르미네</t>
  </si>
  <si>
    <t xml:space="preserve">Gurumine </t>
  </si>
  <si>
    <t>延世路7安街25号</t>
  </si>
  <si>
    <t>과일에반하다 신촌점</t>
  </si>
  <si>
    <t>爱上水果 新村店</t>
  </si>
  <si>
    <t>新村路73号</t>
  </si>
  <si>
    <t>739973852000000</t>
  </si>
  <si>
    <t>교촌치킨 연희점</t>
  </si>
  <si>
    <r>
      <t>校村炸</t>
    </r>
    <r>
      <rPr>
        <sz val="11"/>
        <color rgb="FF000000"/>
        <rFont val="NSimSun"/>
        <family val="3"/>
        <charset val="134"/>
      </rPr>
      <t>鸡</t>
    </r>
    <r>
      <rPr>
        <sz val="11"/>
        <color rgb="FF000000"/>
        <rFont val="맑은 고딕"/>
        <family val="3"/>
        <charset val="129"/>
      </rPr>
      <t xml:space="preserve"> 延禧店</t>
    </r>
  </si>
  <si>
    <t>延禧路81-30号</t>
  </si>
  <si>
    <t>한신우동 서울신촌점</t>
  </si>
  <si>
    <t>韩信乌冬 首尔新村店</t>
  </si>
  <si>
    <t>延世路9街13号</t>
  </si>
  <si>
    <t>헤어디하트</t>
  </si>
  <si>
    <t>Hair De Heart</t>
  </si>
  <si>
    <t>延世路29-1, 2层</t>
  </si>
  <si>
    <t>733639544000000</t>
  </si>
  <si>
    <t>옐로연희</t>
  </si>
  <si>
    <t>Yellow 延禧</t>
  </si>
  <si>
    <t>延禧味路17-21号</t>
  </si>
  <si>
    <t>이자카야 우규 신촌점</t>
  </si>
  <si>
    <t>居酒屋 Ugyu 新村店</t>
  </si>
  <si>
    <t>延世路7安街7号</t>
  </si>
  <si>
    <t>인히어센트 연세신촌점</t>
  </si>
  <si>
    <t>Inherecent 延世新村店</t>
  </si>
  <si>
    <t>延世路7街28-8, 2层</t>
  </si>
  <si>
    <t>젊음의행진</t>
  </si>
  <si>
    <t>年轻的行进</t>
  </si>
  <si>
    <t>延世路9街29号</t>
  </si>
  <si>
    <t>739312278000000</t>
  </si>
  <si>
    <t>킴스룸</t>
  </si>
  <si>
    <t>Kim's Room</t>
  </si>
  <si>
    <t>732806815000000</t>
  </si>
  <si>
    <t>마우디</t>
  </si>
  <si>
    <t xml:space="preserve">Maudi </t>
  </si>
  <si>
    <t>延禧路11街18号</t>
  </si>
  <si>
    <t>미스터교자 신촌점</t>
  </si>
  <si>
    <t>Mister Gyoza 新村店</t>
  </si>
  <si>
    <t>延世路5他街46号</t>
  </si>
  <si>
    <t>795079846000000</t>
  </si>
  <si>
    <t>미숑</t>
  </si>
  <si>
    <t xml:space="preserve">Mishong </t>
  </si>
  <si>
    <t>延禧路11街30号</t>
  </si>
  <si>
    <t>낙원스낵 신촌점</t>
  </si>
  <si>
    <t>乐园零食 新村店</t>
  </si>
  <si>
    <t>延世路5街17号</t>
  </si>
  <si>
    <t>724571544000000</t>
  </si>
  <si>
    <t>noon눈안경</t>
  </si>
  <si>
    <t xml:space="preserve">Noon 眼镜 </t>
  </si>
  <si>
    <t>延禧路91号</t>
  </si>
  <si>
    <t>오일내 신촌점</t>
  </si>
  <si>
    <t>Oilnae 新村店</t>
  </si>
  <si>
    <t>延世路5那街20号</t>
  </si>
  <si>
    <t>709653775000000</t>
  </si>
  <si>
    <t>피카니피카노</t>
  </si>
  <si>
    <t xml:space="preserve">Pika Ni Pikano </t>
  </si>
  <si>
    <t>신촌어시장</t>
  </si>
  <si>
    <t>新村鱼市场</t>
  </si>
  <si>
    <t>新村路61-1号</t>
  </si>
  <si>
    <t>신촌간이회집</t>
  </si>
  <si>
    <t>新村简易会馆</t>
  </si>
  <si>
    <t>延世路5他街22号</t>
  </si>
  <si>
    <t>713117162000000</t>
  </si>
  <si>
    <t>티티에이</t>
  </si>
  <si>
    <t xml:space="preserve">TTA </t>
  </si>
  <si>
    <t>양푼이주막</t>
  </si>
  <si>
    <t>大锅居酒屋</t>
  </si>
  <si>
    <t>延世路9街26号</t>
  </si>
  <si>
    <t>705571423000000</t>
  </si>
  <si>
    <t>연희38애비뉴</t>
  </si>
  <si>
    <t>延禧38大街</t>
  </si>
  <si>
    <t>延禧味路38, B1层</t>
  </si>
  <si>
    <t>715026694000000</t>
  </si>
  <si>
    <t>연희동 만석집</t>
  </si>
  <si>
    <t>延禧洞满席屋</t>
  </si>
  <si>
    <t>延禧路93-7号</t>
  </si>
  <si>
    <t>732527138000000</t>
  </si>
  <si>
    <t>연희가맥</t>
  </si>
  <si>
    <t>延禧加麦</t>
    <phoneticPr fontId="5" type="noConversion"/>
  </si>
  <si>
    <t>709312287000000</t>
  </si>
  <si>
    <t>연희와인</t>
  </si>
  <si>
    <r>
      <t>延禧</t>
    </r>
    <r>
      <rPr>
        <sz val="11"/>
        <color rgb="FF000000"/>
        <rFont val="NSimSun"/>
        <family val="3"/>
        <charset val="134"/>
      </rPr>
      <t>红</t>
    </r>
    <r>
      <rPr>
        <sz val="11"/>
        <color rgb="FF000000"/>
        <rFont val="맑은 고딕"/>
        <family val="3"/>
        <charset val="129"/>
      </rPr>
      <t>酒</t>
    </r>
    <phoneticPr fontId="5" type="noConversion"/>
  </si>
  <si>
    <t>729170696000000</t>
  </si>
  <si>
    <t>연희양과점</t>
  </si>
  <si>
    <t>延禧洋果店</t>
  </si>
  <si>
    <t>延禧路11街56号</t>
  </si>
  <si>
    <t>네오치킨</t>
  </si>
  <si>
    <t xml:space="preserve">Neo Chicken </t>
  </si>
  <si>
    <t>仓川洞52-82号</t>
  </si>
  <si>
    <t>0120217716</t>
  </si>
  <si>
    <t>데이원</t>
  </si>
  <si>
    <t xml:space="preserve">Day One </t>
  </si>
  <si>
    <t>延世路7安街29, 2层</t>
  </si>
  <si>
    <t>0111196176</t>
  </si>
  <si>
    <t>데몬헤어 신촌점</t>
  </si>
  <si>
    <t>Demon Hair 新村店</t>
  </si>
  <si>
    <t>新村路87-4, 3层</t>
  </si>
  <si>
    <t>0129263976</t>
  </si>
  <si>
    <t>대파곱창</t>
  </si>
  <si>
    <t>大葱肥肠</t>
  </si>
  <si>
    <t>延世路5那街28号</t>
  </si>
  <si>
    <t>009150314550000</t>
  </si>
  <si>
    <t>강릉수산</t>
  </si>
  <si>
    <t>江陵水产</t>
  </si>
  <si>
    <t>延世路5街29号</t>
  </si>
  <si>
    <t>0134859966</t>
  </si>
  <si>
    <t>꼬들집</t>
  </si>
  <si>
    <t xml:space="preserve">Kkodol Jip </t>
  </si>
  <si>
    <t>延禧味路25, 2层</t>
  </si>
  <si>
    <t>0136286390</t>
  </si>
  <si>
    <t>기꾸초밥</t>
  </si>
  <si>
    <t>Kiku Sushi</t>
  </si>
  <si>
    <t>延世路5他街35号</t>
  </si>
  <si>
    <t>009130120360000</t>
  </si>
  <si>
    <t>글루글루</t>
  </si>
  <si>
    <t xml:space="preserve">Glu Glu </t>
  </si>
  <si>
    <t>延禧味路38号</t>
  </si>
  <si>
    <t>009067505010000</t>
  </si>
  <si>
    <t>고렝 연희점</t>
  </si>
  <si>
    <t>Goreng 延禧店</t>
  </si>
  <si>
    <t>0133121632</t>
  </si>
  <si>
    <t>굿럭</t>
  </si>
  <si>
    <t xml:space="preserve">Good Luck </t>
  </si>
  <si>
    <t>延世路7安街28-5号</t>
  </si>
  <si>
    <t>0065677098</t>
  </si>
  <si>
    <t>히메지</t>
  </si>
  <si>
    <t>Himeji（日式品牌名）</t>
  </si>
  <si>
    <t>延禧路11街41号</t>
  </si>
  <si>
    <t>0135806289</t>
  </si>
  <si>
    <t>일웅상점</t>
  </si>
  <si>
    <t>Ilung Shop</t>
  </si>
  <si>
    <t>延世路7街21, 2层</t>
  </si>
  <si>
    <t>0138326715</t>
  </si>
  <si>
    <t>젠츠바버샵</t>
  </si>
  <si>
    <t>Gents Barbershop</t>
  </si>
  <si>
    <t>延世路5街26-9, 2层</t>
  </si>
  <si>
    <t>009188791730000</t>
  </si>
  <si>
    <t>종로김밥 신촌로터리점</t>
  </si>
  <si>
    <r>
      <rPr>
        <sz val="11"/>
        <color rgb="FF000000"/>
        <rFont val="NSimSun"/>
        <family val="3"/>
        <charset val="134"/>
      </rPr>
      <t>钟</t>
    </r>
    <r>
      <rPr>
        <sz val="11"/>
        <color rgb="FF000000"/>
        <rFont val="맑은 고딕"/>
        <family val="3"/>
        <charset val="129"/>
      </rPr>
      <t>路紫菜包</t>
    </r>
    <r>
      <rPr>
        <sz val="11"/>
        <color rgb="FF000000"/>
        <rFont val="NSimSun"/>
        <family val="3"/>
        <charset val="134"/>
      </rPr>
      <t>饭</t>
    </r>
    <r>
      <rPr>
        <sz val="11"/>
        <color rgb="FF000000"/>
        <rFont val="맑은 고딕"/>
        <family val="3"/>
        <charset val="129"/>
      </rPr>
      <t xml:space="preserve"> 新村</t>
    </r>
    <r>
      <rPr>
        <sz val="11"/>
        <color rgb="FF000000"/>
        <rFont val="NSimSun"/>
        <family val="3"/>
        <charset val="134"/>
      </rPr>
      <t>环</t>
    </r>
    <r>
      <rPr>
        <sz val="11"/>
        <color rgb="FF000000"/>
        <rFont val="맑은 고딕"/>
        <family val="3"/>
        <charset val="129"/>
      </rPr>
      <t>形交叉路口店</t>
    </r>
  </si>
  <si>
    <t>仓川洞72-4号</t>
  </si>
  <si>
    <t>0133538637</t>
  </si>
  <si>
    <t>링키지버거</t>
  </si>
  <si>
    <t>Linky Burger</t>
  </si>
  <si>
    <t>0135131860</t>
  </si>
  <si>
    <t>멜레코테 젤라또</t>
  </si>
  <si>
    <t>Mele Cote Gelato</t>
  </si>
  <si>
    <t>延禧路15安街19号</t>
  </si>
  <si>
    <t>0138484746</t>
  </si>
  <si>
    <t>닐젤라또</t>
  </si>
  <si>
    <t>Nil Gelato</t>
  </si>
  <si>
    <t>延禧味路17-7号</t>
  </si>
  <si>
    <t>0102530532</t>
  </si>
  <si>
    <t>세마헤어</t>
  </si>
  <si>
    <t>Sema Hair</t>
  </si>
  <si>
    <t>009168666850000</t>
  </si>
  <si>
    <t>신촌스마일삼겹</t>
  </si>
  <si>
    <t>新村 Smile 三层肉</t>
  </si>
  <si>
    <t>延世路7安街5号</t>
  </si>
  <si>
    <t>0010567600</t>
  </si>
  <si>
    <t>술익는마을</t>
  </si>
  <si>
    <t>酒熟村</t>
  </si>
  <si>
    <t>仓川洞52-66号</t>
  </si>
  <si>
    <t>0131199549</t>
  </si>
  <si>
    <t>수지상회 신촌점</t>
  </si>
  <si>
    <t>Suji 商会 新村店</t>
  </si>
  <si>
    <t>延世路7街13, 2层</t>
  </si>
  <si>
    <t>0138257068</t>
  </si>
  <si>
    <t>역사</t>
  </si>
  <si>
    <t xml:space="preserve">History </t>
  </si>
  <si>
    <t>延世路9街17号</t>
  </si>
  <si>
    <t>0106732506</t>
  </si>
  <si>
    <t>연희단팥죽</t>
  </si>
  <si>
    <t>延禧团红豆粥</t>
  </si>
  <si>
    <t>延禧路11街8-5号</t>
  </si>
  <si>
    <t>0127984664</t>
  </si>
  <si>
    <t>연희녹두삼계탕</t>
  </si>
  <si>
    <t>延禧绿豆参鸡汤</t>
  </si>
  <si>
    <t>延禧味路43-1号</t>
  </si>
  <si>
    <t>신촌</t>
    <phoneticPr fontId="5" type="noConversion"/>
  </si>
  <si>
    <t>유쾌한꼬막</t>
  </si>
  <si>
    <t>愉快的蚬子</t>
  </si>
  <si>
    <t>北阿峴路1街20号</t>
  </si>
  <si>
    <t>신촌</t>
    <phoneticPr fontId="5" type="noConversion"/>
  </si>
  <si>
    <t>품 (POOOM)</t>
  </si>
  <si>
    <t xml:space="preserve">POOOM </t>
  </si>
  <si>
    <t>梨花女子大学2街26号</t>
  </si>
  <si>
    <t>친절한 지니선생님</t>
  </si>
  <si>
    <r>
      <rPr>
        <sz val="11"/>
        <color rgb="FF000000"/>
        <rFont val="NSimSun"/>
        <family val="3"/>
        <charset val="134"/>
      </rPr>
      <t>亲</t>
    </r>
    <r>
      <rPr>
        <sz val="11"/>
        <color rgb="FF000000"/>
        <rFont val="맑은 고딕"/>
        <family val="3"/>
        <charset val="129"/>
      </rPr>
      <t>切的 Genie 老</t>
    </r>
    <r>
      <rPr>
        <sz val="11"/>
        <color rgb="FF000000"/>
        <rFont val="NSimSun"/>
        <family val="3"/>
        <charset val="134"/>
      </rPr>
      <t>师</t>
    </r>
  </si>
  <si>
    <t>梨花女子大学2街16号</t>
  </si>
  <si>
    <t>신촌</t>
    <phoneticPr fontId="5" type="noConversion"/>
  </si>
  <si>
    <t>유소바 이대점</t>
  </si>
  <si>
    <t>Yusoba 梨大店</t>
  </si>
  <si>
    <t>梨花女子大学2街4号</t>
  </si>
  <si>
    <t>바니샵</t>
  </si>
  <si>
    <t xml:space="preserve">Bunny Shop </t>
  </si>
  <si>
    <t>梨花女子大学2街5号</t>
  </si>
  <si>
    <t>신촌</t>
    <phoneticPr fontId="5" type="noConversion"/>
  </si>
  <si>
    <t>카페문</t>
  </si>
  <si>
    <t>Cafe Moon</t>
  </si>
  <si>
    <t>梨花女子大学2甲街10号</t>
  </si>
  <si>
    <t>캄스헤어</t>
  </si>
  <si>
    <t>Kams Hair</t>
  </si>
  <si>
    <t>梨花女子大学2甲街12号</t>
  </si>
  <si>
    <t>전골떡볶이</t>
  </si>
  <si>
    <t>火锅炒年糕</t>
  </si>
  <si>
    <t>梨花女子大学路26号</t>
  </si>
  <si>
    <t>준오헤어</t>
  </si>
  <si>
    <t xml:space="preserve">Juno Hair </t>
  </si>
  <si>
    <t>梨花女子大学路28号</t>
  </si>
  <si>
    <t>오렌즈 이대점</t>
  </si>
  <si>
    <t>O-Lens 梨大店</t>
  </si>
  <si>
    <t>梨花女子大学路34号</t>
  </si>
  <si>
    <t>봉추찜닭</t>
  </si>
  <si>
    <r>
      <rPr>
        <sz val="11"/>
        <color rgb="FF000000"/>
        <rFont val="NSimSun"/>
        <family val="3"/>
        <charset val="134"/>
      </rPr>
      <t>凤雏炖鸡</t>
    </r>
  </si>
  <si>
    <t>梨花女子大学2甲街19号，2层</t>
  </si>
  <si>
    <t>티앙팡오후의홍차</t>
  </si>
  <si>
    <t>Tianfang Afternoon Tea</t>
  </si>
  <si>
    <t>신촌</t>
    <phoneticPr fontId="5" type="noConversion"/>
  </si>
  <si>
    <t>무릉도원</t>
  </si>
  <si>
    <t>桃花源</t>
  </si>
  <si>
    <t>梨花女子大学2甲街24号，2层</t>
  </si>
  <si>
    <t>자쓰리미용실</t>
  </si>
  <si>
    <t>Jasree 美发店</t>
  </si>
  <si>
    <t>梨花女子大学8街10号</t>
  </si>
  <si>
    <t>행복한가족 (인생식당)</t>
  </si>
  <si>
    <t>幸福家庭（人生食堂）</t>
  </si>
  <si>
    <t>梨花女子大学8街3号</t>
  </si>
  <si>
    <t>스트렝스커피</t>
  </si>
  <si>
    <t>Strength Coffee</t>
  </si>
  <si>
    <t>梨花女子大学路42号</t>
  </si>
  <si>
    <t>신촌</t>
    <phoneticPr fontId="5" type="noConversion"/>
  </si>
  <si>
    <t>꾸아 이대점</t>
  </si>
  <si>
    <t>Kuah 梨大店</t>
  </si>
  <si>
    <t>梨花女子大学路42号，2层</t>
  </si>
  <si>
    <t>신룽푸 이대점</t>
  </si>
  <si>
    <t>Xinlongfu 梨大店</t>
  </si>
  <si>
    <t>梨花女子大学路48号，2层</t>
  </si>
  <si>
    <t>이대행복한약국</t>
  </si>
  <si>
    <t>梨大幸福药局</t>
  </si>
  <si>
    <t>오피스디포 신촌점</t>
  </si>
  <si>
    <t>Office Depot 新村店</t>
  </si>
  <si>
    <t>梨花驿大路48号</t>
  </si>
  <si>
    <t>신촌</t>
    <phoneticPr fontId="5" type="noConversion"/>
  </si>
  <si>
    <t>팔공티 이대점</t>
  </si>
  <si>
    <t>Palgong Tea 梨大店</t>
  </si>
  <si>
    <t>梨花女子大学路48号</t>
  </si>
  <si>
    <t>신촌</t>
    <phoneticPr fontId="5" type="noConversion"/>
  </si>
  <si>
    <t>이노헤어</t>
  </si>
  <si>
    <t xml:space="preserve">Inno Hair </t>
  </si>
  <si>
    <t>梨花女子大学路34号，2层</t>
  </si>
  <si>
    <t>빈카이브</t>
  </si>
  <si>
    <t xml:space="preserve">Bin Cave </t>
  </si>
  <si>
    <t>梨花女子大学路22号</t>
  </si>
  <si>
    <t>JAJU 이대역</t>
  </si>
  <si>
    <t>JAJU 梨大站</t>
  </si>
  <si>
    <t>梨花女子大学路6号</t>
  </si>
  <si>
    <t>신촌</t>
    <phoneticPr fontId="5" type="noConversion"/>
  </si>
  <si>
    <t>으뜸50안경</t>
  </si>
  <si>
    <r>
      <t>Eutteum 50 眼</t>
    </r>
    <r>
      <rPr>
        <sz val="11"/>
        <color rgb="FF000000"/>
        <rFont val="맑은 고딕 Semilight"/>
        <family val="3"/>
        <charset val="129"/>
      </rPr>
      <t>镜</t>
    </r>
  </si>
  <si>
    <t>梨花女子大学路6号，2层</t>
  </si>
  <si>
    <t>신촌</t>
    <phoneticPr fontId="5" type="noConversion"/>
  </si>
  <si>
    <t>한사랑온누리약국</t>
  </si>
  <si>
    <r>
      <t xml:space="preserve">Han Sarang Onnuri </t>
    </r>
    <r>
      <rPr>
        <sz val="11"/>
        <color rgb="FF000000"/>
        <rFont val="NSimSun"/>
        <family val="3"/>
        <charset val="134"/>
      </rPr>
      <t>药</t>
    </r>
    <r>
      <rPr>
        <sz val="11"/>
        <color rgb="FF000000"/>
        <rFont val="맑은 고딕"/>
        <family val="3"/>
        <charset val="129"/>
      </rPr>
      <t>局</t>
    </r>
  </si>
  <si>
    <t>新村路183号</t>
  </si>
  <si>
    <t>신촌</t>
    <phoneticPr fontId="5" type="noConversion"/>
  </si>
  <si>
    <t>파랑새약국</t>
  </si>
  <si>
    <r>
      <rPr>
        <sz val="11"/>
        <color rgb="FF000000"/>
        <rFont val="NSimSun"/>
        <family val="3"/>
        <charset val="134"/>
      </rPr>
      <t>蓝鸟药</t>
    </r>
    <r>
      <rPr>
        <sz val="11"/>
        <color rgb="FF000000"/>
        <rFont val="맑은 고딕"/>
        <family val="3"/>
        <charset val="129"/>
      </rPr>
      <t>局</t>
    </r>
  </si>
  <si>
    <t>梨花女子大学路3号</t>
  </si>
  <si>
    <t>에이바헤어 이대역점</t>
  </si>
  <si>
    <t>Aiba Hair 梨大站店</t>
  </si>
  <si>
    <t>新村路173-2，2层</t>
  </si>
  <si>
    <t>GAIA (가이아)</t>
  </si>
  <si>
    <t xml:space="preserve">GAIA </t>
  </si>
  <si>
    <t>梨花女子大学路52-45号</t>
  </si>
  <si>
    <t>테라</t>
  </si>
  <si>
    <t xml:space="preserve">Terra </t>
  </si>
  <si>
    <t>카페페라 유니크점</t>
  </si>
  <si>
    <t>Cafe Pera Unique 店</t>
  </si>
  <si>
    <t>梨花女子大学路52-45号，2层</t>
  </si>
  <si>
    <t>스터닝</t>
  </si>
  <si>
    <t xml:space="preserve">Stunning </t>
  </si>
  <si>
    <t>梨花女子大学路52-11号</t>
  </si>
  <si>
    <t>데드피어싱</t>
  </si>
  <si>
    <t>Dead Piercing</t>
  </si>
  <si>
    <t>梨花女子大学路52-15号</t>
  </si>
  <si>
    <t>앨리스</t>
  </si>
  <si>
    <t xml:space="preserve">Alice </t>
  </si>
  <si>
    <t>梨花女子大学路52-31号</t>
  </si>
  <si>
    <t>굿슈베</t>
  </si>
  <si>
    <t>Good Shoe Bae</t>
  </si>
  <si>
    <t>梨花女子大学路72-6号</t>
  </si>
  <si>
    <t>모그안경</t>
  </si>
  <si>
    <t>Mog 眼镜</t>
  </si>
  <si>
    <t>梨花女子大学路88-3号</t>
  </si>
  <si>
    <t>신촌</t>
    <phoneticPr fontId="5" type="noConversion"/>
  </si>
  <si>
    <t>솔리드웍스</t>
  </si>
  <si>
    <t>Solid Works</t>
  </si>
  <si>
    <t>다방방</t>
  </si>
  <si>
    <t xml:space="preserve">Dabangg </t>
  </si>
  <si>
    <t>梨花女子大学路88-13号</t>
  </si>
  <si>
    <t>카페코지 이대본점</t>
  </si>
  <si>
    <t>Cafe Cozy 梨大本店</t>
  </si>
  <si>
    <t>梨花女子大学路88-19号</t>
  </si>
  <si>
    <t>Dear</t>
  </si>
  <si>
    <t xml:space="preserve">Dear </t>
  </si>
  <si>
    <t>梨花女子大学路88-14号</t>
  </si>
  <si>
    <t>이화중국마트</t>
  </si>
  <si>
    <t>梨花中国超市</t>
  </si>
  <si>
    <t>梨花女子大学路88-21号，地下1层</t>
  </si>
  <si>
    <t>굿헤어</t>
  </si>
  <si>
    <t xml:space="preserve">Good Hair </t>
  </si>
  <si>
    <t>梨花女子大学1安街3号</t>
  </si>
  <si>
    <t>포크라이언</t>
  </si>
  <si>
    <t>Fork Lion</t>
  </si>
  <si>
    <t>梨花女子大学路27号</t>
  </si>
  <si>
    <t>벨베이프</t>
  </si>
  <si>
    <t>Bel Vape</t>
  </si>
  <si>
    <t>梨花女子大学路29号</t>
  </si>
  <si>
    <t>리본네일</t>
  </si>
  <si>
    <t xml:space="preserve">Ribbon Nail </t>
  </si>
  <si>
    <t>梨花女子大学路33号，2层</t>
  </si>
  <si>
    <t>마농초콜레띠에</t>
  </si>
  <si>
    <t>Manon Chocolatier</t>
  </si>
  <si>
    <t>梨花女子大学5街3号</t>
  </si>
  <si>
    <t>아웃닭 이대점</t>
  </si>
  <si>
    <t>Out Chicken 梨大店</t>
  </si>
  <si>
    <t>梨花女子大学5街16号</t>
  </si>
  <si>
    <t>코지로 아자스</t>
  </si>
  <si>
    <t>Cozyro Azas</t>
  </si>
  <si>
    <t>梨花女子大学5街15号</t>
  </si>
  <si>
    <t>이스트릿-차타이무드</t>
  </si>
  <si>
    <t>E-Street Cha Thai Mood</t>
  </si>
  <si>
    <t>梨花女子大学路72-4号</t>
  </si>
  <si>
    <t>신촌</t>
    <phoneticPr fontId="5" type="noConversion"/>
  </si>
  <si>
    <t>바나나</t>
  </si>
  <si>
    <t xml:space="preserve">Banana </t>
  </si>
  <si>
    <t>梨花女子大学路74号</t>
  </si>
  <si>
    <t>신촌</t>
    <phoneticPr fontId="5" type="noConversion"/>
  </si>
  <si>
    <t>화라마라탕</t>
  </si>
  <si>
    <t>Hwa Ra Malatang</t>
  </si>
  <si>
    <t>梨花女子大学路76号</t>
  </si>
  <si>
    <t>도가방 이대점</t>
  </si>
  <si>
    <t>Dogabang 梨大店</t>
  </si>
  <si>
    <t>梨花女子大学路78号</t>
  </si>
  <si>
    <t>신촌</t>
    <phoneticPr fontId="5" type="noConversion"/>
  </si>
  <si>
    <t>다이코쿠야</t>
  </si>
  <si>
    <t>Daikokuya（日式品牌）</t>
  </si>
  <si>
    <t>梨花女子大学路78号，2层</t>
  </si>
  <si>
    <t>민방경네일</t>
  </si>
  <si>
    <t>Minbang Nail</t>
  </si>
  <si>
    <t>梨花女子大学路82号，2层</t>
  </si>
  <si>
    <t>골든트리</t>
  </si>
  <si>
    <t>Golden Tree</t>
  </si>
  <si>
    <t>梨花女子大学路88号</t>
  </si>
  <si>
    <t>지니네컵밥</t>
  </si>
  <si>
    <t>Genie Cupbap</t>
  </si>
  <si>
    <t>新村驿路22-5号</t>
  </si>
  <si>
    <t>비아37 신촌본점</t>
  </si>
  <si>
    <t>Via 37 新村本店</t>
  </si>
  <si>
    <t>梨花女子大学路77-1号</t>
  </si>
  <si>
    <t>바람난고양이</t>
  </si>
  <si>
    <r>
      <rPr>
        <sz val="11"/>
        <color rgb="FF000000"/>
        <rFont val="NSimSun"/>
        <family val="3"/>
        <charset val="134"/>
      </rPr>
      <t>风</t>
    </r>
    <r>
      <rPr>
        <sz val="11"/>
        <color rgb="FF000000"/>
        <rFont val="맑은 고딕"/>
        <family val="3"/>
        <charset val="129"/>
      </rPr>
      <t>流猫</t>
    </r>
  </si>
  <si>
    <t>梨花女子大学7街16号</t>
  </si>
  <si>
    <t>파우파우</t>
  </si>
  <si>
    <t xml:space="preserve">Pow Pow </t>
  </si>
  <si>
    <t>梨花女子大学7街14号</t>
  </si>
  <si>
    <t>신촌</t>
    <phoneticPr fontId="5" type="noConversion"/>
  </si>
  <si>
    <t>헤어패턴</t>
  </si>
  <si>
    <t xml:space="preserve">Hair Pattern </t>
  </si>
  <si>
    <t>페스티벌</t>
  </si>
  <si>
    <t xml:space="preserve">Festival </t>
  </si>
  <si>
    <t>梨花女子大学7街10号</t>
  </si>
  <si>
    <t>인도나라</t>
  </si>
  <si>
    <t>印度之国</t>
  </si>
  <si>
    <t>梨花女子大学7街7号</t>
  </si>
  <si>
    <t>한아름꽃</t>
  </si>
  <si>
    <t>Hana Flower</t>
  </si>
  <si>
    <t>梨花女子大学路43号</t>
  </si>
  <si>
    <t>김밥사랑 이대점</t>
  </si>
  <si>
    <t>紫菜包饭爱 梨大店</t>
  </si>
  <si>
    <t>大兴路30街12号</t>
  </si>
  <si>
    <t>주영식당</t>
  </si>
  <si>
    <t>主英食堂</t>
  </si>
  <si>
    <t>大兴路30街13号</t>
  </si>
  <si>
    <t>종금양꼬치</t>
  </si>
  <si>
    <t>钟金羊串</t>
  </si>
  <si>
    <t>大兴路30街21号</t>
  </si>
  <si>
    <t>파스타리코</t>
  </si>
  <si>
    <t xml:space="preserve">Pastarico </t>
  </si>
  <si>
    <t>新村驿路23号</t>
  </si>
  <si>
    <t>화로상회</t>
  </si>
  <si>
    <t>火炉商会</t>
  </si>
  <si>
    <t>明物路62号</t>
  </si>
  <si>
    <t>부엉이돈가스</t>
  </si>
  <si>
    <t>猫头鹰猪排</t>
  </si>
  <si>
    <t>延世路4街62号</t>
  </si>
  <si>
    <t>아비꼬 신촌점</t>
  </si>
  <si>
    <t>Abiko 新村店</t>
  </si>
  <si>
    <t>明物路58-8号</t>
  </si>
  <si>
    <t>홍곱창 신촌점</t>
  </si>
  <si>
    <t>洪大肥肠 新村店</t>
  </si>
  <si>
    <t>明物路50-4号</t>
  </si>
  <si>
    <t>시크릿메이트샤리마</t>
  </si>
  <si>
    <t>Secret Mate Sharima</t>
  </si>
  <si>
    <t>延世路4街47号</t>
  </si>
  <si>
    <t>신촌돈부리모노</t>
  </si>
  <si>
    <t>新村丼物</t>
  </si>
  <si>
    <t>延世路4街46号</t>
  </si>
  <si>
    <t>클로리스</t>
  </si>
  <si>
    <t xml:space="preserve">Cloris </t>
  </si>
  <si>
    <t>延世路4街38号</t>
  </si>
  <si>
    <t>작은카페</t>
  </si>
  <si>
    <t>小咖啡馆</t>
  </si>
  <si>
    <t>延世路2街31号</t>
  </si>
  <si>
    <t>이가네설렁탕</t>
  </si>
  <si>
    <t>李家雪浓汤</t>
  </si>
  <si>
    <t>延世路2甲街6号</t>
  </si>
  <si>
    <t>이안헤어 신촌점</t>
  </si>
  <si>
    <t>Ian Hair 新村店</t>
  </si>
  <si>
    <t>延世路4街1号，3层</t>
  </si>
  <si>
    <t>다시봄헤어</t>
  </si>
  <si>
    <t>Again Spring Hair</t>
  </si>
  <si>
    <t>新村路109号，2层</t>
  </si>
  <si>
    <t>미뷰티라인</t>
  </si>
  <si>
    <t>M Beauty Line</t>
  </si>
  <si>
    <t>新村路121号，地下1层</t>
  </si>
  <si>
    <t>신촌</t>
    <phoneticPr fontId="5" type="noConversion"/>
  </si>
  <si>
    <t>디저트39</t>
  </si>
  <si>
    <t>Dessert 39</t>
  </si>
  <si>
    <t>延世路2街3号</t>
  </si>
  <si>
    <t>홍익문구</t>
  </si>
  <si>
    <t>弘益文具</t>
  </si>
  <si>
    <t>延世路2号</t>
  </si>
  <si>
    <t>베이퍼니 전자담배</t>
  </si>
  <si>
    <t>Vaperny 电子烟</t>
  </si>
  <si>
    <t>延世路6-1号</t>
  </si>
  <si>
    <t>헤어루아브 신촌점</t>
  </si>
  <si>
    <t>Hair Luave 新村店</t>
  </si>
  <si>
    <t>延世路6-1号，2层</t>
  </si>
  <si>
    <t>엠플레이그라운드 연세1호점</t>
  </si>
  <si>
    <t>M Play Ground 延世1号店</t>
  </si>
  <si>
    <t>延世路8号</t>
  </si>
  <si>
    <t>나주식당</t>
  </si>
  <si>
    <t>罗州食堂</t>
  </si>
  <si>
    <t>延世路10-1号，地下1层</t>
  </si>
  <si>
    <t>리미티드-필림부착전문점</t>
  </si>
  <si>
    <t>Limited - 贴膜专门店</t>
  </si>
  <si>
    <t>延世路16号</t>
  </si>
  <si>
    <t>록옵티컬 신촌점</t>
  </si>
  <si>
    <t>Rock Optical 新村店</t>
  </si>
  <si>
    <t>明物路2号</t>
  </si>
  <si>
    <t>ABC마트 신촌점</t>
  </si>
  <si>
    <t>ABC Mart 新村店</t>
  </si>
  <si>
    <t>明物路6号</t>
  </si>
  <si>
    <t>에이치플렛헤어</t>
  </si>
  <si>
    <t>H Flat Hair</t>
  </si>
  <si>
    <t>明物路6号，2层</t>
  </si>
  <si>
    <t>엘세븐헤어</t>
  </si>
  <si>
    <t>L Seven Hair</t>
  </si>
  <si>
    <t>明物路10号，4层</t>
  </si>
  <si>
    <t>고르드</t>
  </si>
  <si>
    <t xml:space="preserve">Gord </t>
  </si>
  <si>
    <t>明物路42号</t>
  </si>
  <si>
    <t>데이앤헤어</t>
  </si>
  <si>
    <t>Day &amp; Hair</t>
  </si>
  <si>
    <t>明物路54号，2层</t>
  </si>
  <si>
    <t>엠아이스위트</t>
  </si>
  <si>
    <t>M Eye Suite</t>
  </si>
  <si>
    <t>明物路66号</t>
  </si>
  <si>
    <t>명물화로</t>
  </si>
  <si>
    <t>名物火炉</t>
  </si>
  <si>
    <t>明物路71号</t>
  </si>
  <si>
    <t>댄싱홍콩</t>
  </si>
  <si>
    <t>Dancing Hong Kong</t>
  </si>
  <si>
    <t>延世路12街37-4号</t>
  </si>
  <si>
    <t>뉴타운</t>
  </si>
  <si>
    <t>New Town</t>
  </si>
  <si>
    <t>延世路12街27号</t>
  </si>
  <si>
    <t>프롬하츠커피 신촌점</t>
  </si>
  <si>
    <t>From Hearts Coffee 新村店</t>
  </si>
  <si>
    <t>延世路12街19号</t>
  </si>
  <si>
    <t>백채김치찌개</t>
  </si>
  <si>
    <t>白菜泡菜锅</t>
  </si>
  <si>
    <t>延世路12街18号</t>
  </si>
  <si>
    <t>소도적</t>
  </si>
  <si>
    <t>小盗贼</t>
  </si>
  <si>
    <t>明物路27-13号</t>
  </si>
  <si>
    <t>리안플라워</t>
  </si>
  <si>
    <t>Lian Flower</t>
  </si>
  <si>
    <t>延世路12街28号</t>
  </si>
  <si>
    <t>라오상하이</t>
  </si>
  <si>
    <t>老上海</t>
  </si>
  <si>
    <t>延世路12街27号，2层</t>
  </si>
  <si>
    <t>정가</t>
  </si>
  <si>
    <t>正价</t>
  </si>
  <si>
    <t>明物路49号</t>
  </si>
  <si>
    <t>메가포크</t>
  </si>
  <si>
    <t>Mega Fork</t>
  </si>
  <si>
    <t>明物路49号，2层</t>
  </si>
  <si>
    <t>신계치라면</t>
  </si>
  <si>
    <t>Sin Gyechi 拉面</t>
  </si>
  <si>
    <t>明物路47号</t>
  </si>
  <si>
    <t>섬진강민물장어</t>
  </si>
  <si>
    <t>薪津江淡水鳗鱼</t>
  </si>
  <si>
    <t>明物路45-4号</t>
  </si>
  <si>
    <t>세계과자할인점</t>
  </si>
  <si>
    <t>世界零食折扣店</t>
  </si>
  <si>
    <t>延世路1号</t>
  </si>
  <si>
    <t>엠플레이그라운드 연세2호점</t>
  </si>
  <si>
    <t>M Play Ground 延世2号店</t>
  </si>
  <si>
    <t>에뚜왈</t>
  </si>
  <si>
    <t xml:space="preserve">Etoile </t>
  </si>
  <si>
    <t>延世路3-3号</t>
  </si>
  <si>
    <t>트리클</t>
  </si>
  <si>
    <t xml:space="preserve">Trickle </t>
  </si>
  <si>
    <t>신촌수제비</t>
  </si>
  <si>
    <t>新村手工面</t>
  </si>
  <si>
    <t>新村路87街8号</t>
  </si>
  <si>
    <t>카페베네 신촌점</t>
  </si>
  <si>
    <t>Cafe Bene 新村店</t>
  </si>
  <si>
    <t>新村路87-12号</t>
  </si>
  <si>
    <t>에이에이플레이스 신촌점</t>
  </si>
  <si>
    <t>AA Place 新村店</t>
  </si>
  <si>
    <t>延世路9号</t>
  </si>
  <si>
    <t>옥된장</t>
  </si>
  <si>
    <t>玉味噌</t>
  </si>
  <si>
    <t>明物路33号</t>
  </si>
  <si>
    <t>교촌치킨 신촌점</t>
  </si>
  <si>
    <t>校村炸鸡 新村店</t>
  </si>
  <si>
    <t>明物路21号</t>
  </si>
  <si>
    <t>독립문1897설렁탕</t>
  </si>
  <si>
    <t>独立门1897雪浓汤</t>
  </si>
  <si>
    <t>明物1街2号</t>
  </si>
  <si>
    <t>내가찜한닭 신촌점</t>
  </si>
  <si>
    <t>我选的炖鸡 新村店</t>
  </si>
  <si>
    <t>延世路24号，2层</t>
  </si>
  <si>
    <t>준오헤어 신촌점</t>
  </si>
  <si>
    <t>Juno Hair 新村店</t>
  </si>
  <si>
    <t>延世路24号，3层</t>
  </si>
  <si>
    <t>에이바헤어 신촌점</t>
  </si>
  <si>
    <t>Aiba Hair 新村店</t>
  </si>
  <si>
    <t>延世路30号，2层</t>
  </si>
  <si>
    <t>콩불 신촌점</t>
  </si>
  <si>
    <t>Kongbul 新村店</t>
  </si>
  <si>
    <t>延世路35号，地下1层</t>
  </si>
  <si>
    <t>치즈를사랑한찜닭</t>
  </si>
  <si>
    <t>爱上奶酪的炖鸡</t>
  </si>
  <si>
    <t>延世路29号，2层</t>
  </si>
  <si>
    <t>설빙 신촌점</t>
  </si>
  <si>
    <t>雪冰 新村店</t>
  </si>
  <si>
    <t>延世路23号，2层</t>
  </si>
  <si>
    <t>채선당 신촌점</t>
  </si>
  <si>
    <t>Chae Seon Dang 新村店</t>
  </si>
  <si>
    <t>延世路2甲街28号，地下1层</t>
  </si>
  <si>
    <t>오렌즈 신촌점</t>
  </si>
  <si>
    <t>O-Lens 新村店</t>
  </si>
  <si>
    <t>延世路23号，1层</t>
  </si>
  <si>
    <t>머그워치 신촌점</t>
  </si>
  <si>
    <t>Mug Watch 新村店</t>
  </si>
  <si>
    <t>延世路21号</t>
  </si>
  <si>
    <t>스노우폭스플라워</t>
  </si>
  <si>
    <t>Snowfox Flower</t>
  </si>
  <si>
    <t>延世路19号</t>
  </si>
  <si>
    <t>춘천집 닭갈비</t>
  </si>
  <si>
    <t>春川家鸡排</t>
  </si>
  <si>
    <t>延世路5甲街8号</t>
  </si>
  <si>
    <t>반이학생 마라탕 마라반</t>
  </si>
  <si>
    <t>Bani Student 麻辣烫</t>
  </si>
  <si>
    <t>延世路7安街2号，2层</t>
  </si>
  <si>
    <t>정통집 신촌점</t>
  </si>
  <si>
    <t>正统店 新村店</t>
  </si>
  <si>
    <t>延世路9街7号</t>
  </si>
  <si>
    <t>리춘시장 신촌점</t>
  </si>
  <si>
    <t>李春市场 新村店</t>
  </si>
  <si>
    <t>延世路9街10-4号</t>
  </si>
  <si>
    <t>리틀쿠바</t>
  </si>
  <si>
    <t xml:space="preserve">Little Cuba </t>
  </si>
  <si>
    <t>延世路11街5号，2层</t>
  </si>
  <si>
    <t>라화쿵부</t>
  </si>
  <si>
    <t xml:space="preserve">Lahu Kungfu </t>
  </si>
  <si>
    <t>延世路11街8号</t>
  </si>
  <si>
    <t>오늘통닭 신촌점</t>
  </si>
  <si>
    <t>今日烤鸡 新村店</t>
  </si>
  <si>
    <t>데이지</t>
  </si>
  <si>
    <t xml:space="preserve">Daisy </t>
  </si>
  <si>
    <t>延世路11街10号，2层</t>
  </si>
  <si>
    <t>제임스시카고피자 신촌점</t>
  </si>
  <si>
    <t>James Chicago Pizza 新村店</t>
  </si>
  <si>
    <t>延世路11街12号，2层</t>
  </si>
  <si>
    <t>금별맥주 신촌점</t>
  </si>
  <si>
    <t>金星啤酒 新村店</t>
  </si>
  <si>
    <t>延世路11街14号</t>
  </si>
  <si>
    <t>두찜 신촌점</t>
  </si>
  <si>
    <t>Two Jjim 新村店</t>
  </si>
  <si>
    <t>延世路11街16号，2层</t>
  </si>
  <si>
    <t>안테이쿠</t>
  </si>
  <si>
    <t xml:space="preserve">Anteiku </t>
  </si>
  <si>
    <t>延世路11街22号，地下1层</t>
  </si>
  <si>
    <t>기영이숯불두마리치킨</t>
  </si>
  <si>
    <t>Ki Young Charcoal Chicken</t>
  </si>
  <si>
    <t>延世路11街24号，2层</t>
  </si>
  <si>
    <t>밥은 먹었어</t>
  </si>
  <si>
    <t>吃饭了吗？</t>
  </si>
  <si>
    <t>延世路11街24号</t>
  </si>
  <si>
    <t>1987피자</t>
  </si>
  <si>
    <t>1987 Pizza</t>
  </si>
  <si>
    <t>延世路11街26号，地下1层</t>
  </si>
  <si>
    <t>크리스터</t>
  </si>
  <si>
    <t xml:space="preserve">Christer </t>
  </si>
  <si>
    <t>延世路11街30号</t>
  </si>
  <si>
    <t>신촌갈매기</t>
  </si>
  <si>
    <t>新村嘎麦鸡</t>
  </si>
  <si>
    <t>延世路11街32号</t>
  </si>
  <si>
    <t>에일크루 브루잉</t>
  </si>
  <si>
    <t>Ale Crew Brewing</t>
  </si>
  <si>
    <t>延世路11街34号</t>
  </si>
  <si>
    <t>마포차돌박이</t>
  </si>
  <si>
    <t>麻浦牛肠</t>
  </si>
  <si>
    <t>延世路9街37号</t>
  </si>
  <si>
    <t>김판석초밥</t>
  </si>
  <si>
    <t>金判石寿司</t>
  </si>
  <si>
    <t>백야</t>
  </si>
  <si>
    <t>白夜</t>
  </si>
  <si>
    <t>홍대원조낙곱새</t>
  </si>
  <si>
    <t>弘大元祖奶酪泡菜火锅</t>
  </si>
  <si>
    <t>칵테일하우스</t>
  </si>
  <si>
    <t>Cocktail House</t>
  </si>
  <si>
    <t>延世路7安街34-1号，2层</t>
  </si>
  <si>
    <t>온밥</t>
  </si>
  <si>
    <t xml:space="preserve">Onbap </t>
  </si>
  <si>
    <t>延世路7安街34-1号</t>
  </si>
  <si>
    <t>가막새</t>
  </si>
  <si>
    <t xml:space="preserve">Gamaksa </t>
  </si>
  <si>
    <t>延世路7安街54号</t>
  </si>
  <si>
    <t>정직한족발</t>
  </si>
  <si>
    <t>正直猪蹄</t>
  </si>
  <si>
    <t>延世路7安街51号</t>
  </si>
  <si>
    <t>통큰장모님밥상</t>
  </si>
  <si>
    <t>大方的丈母娘饭桌</t>
  </si>
  <si>
    <t>延世路7安街39号</t>
  </si>
  <si>
    <t>타코로코</t>
  </si>
  <si>
    <t>Taco Roco</t>
  </si>
  <si>
    <t>延世路7安街37号</t>
  </si>
  <si>
    <t>헤이진</t>
  </si>
  <si>
    <t xml:space="preserve">Heyjin </t>
  </si>
  <si>
    <t>延世路5那街37号</t>
  </si>
  <si>
    <t>740090132000000</t>
  </si>
  <si>
    <t>홍대</t>
  </si>
  <si>
    <t>태초갈비</t>
  </si>
  <si>
    <t>太初排骨</t>
  </si>
  <si>
    <t>合井路122号，2层</t>
  </si>
  <si>
    <t>0104764139</t>
  </si>
  <si>
    <t>홍익약국</t>
  </si>
  <si>
    <t>弘益药局</t>
  </si>
  <si>
    <t>安化路18街7号</t>
  </si>
  <si>
    <t>009655982530000</t>
  </si>
  <si>
    <t>미쓰족발</t>
  </si>
  <si>
    <t xml:space="preserve">Miss Jokbal </t>
  </si>
  <si>
    <t>合井路123-1号</t>
  </si>
  <si>
    <t>736837976000000</t>
  </si>
  <si>
    <t>코이세이오</t>
  </si>
  <si>
    <t xml:space="preserve">Koiseio </t>
  </si>
  <si>
    <t>独幕路7街45号</t>
  </si>
  <si>
    <t>715356404000000</t>
  </si>
  <si>
    <t>에이에이랜드</t>
  </si>
  <si>
    <t xml:space="preserve">AA Land </t>
  </si>
  <si>
    <t>合井路135号</t>
  </si>
  <si>
    <t>0076814318</t>
  </si>
  <si>
    <t>LUSH 홍대점</t>
  </si>
  <si>
    <t>LUSH 弘大店</t>
  </si>
  <si>
    <t>西桥洞354号</t>
  </si>
  <si>
    <t>0127620185</t>
  </si>
  <si>
    <t>오뗄드꾸뜨</t>
  </si>
  <si>
    <t xml:space="preserve">Hôtel de Côté </t>
  </si>
  <si>
    <t>东桥路46街7号</t>
  </si>
  <si>
    <t>712992792000000</t>
  </si>
  <si>
    <t>투쿨포스쿨 홍대점</t>
  </si>
  <si>
    <t>Too Cool For School 弘大店</t>
  </si>
  <si>
    <t>合井路102号</t>
  </si>
  <si>
    <t>0112510441</t>
  </si>
  <si>
    <t xml:space="preserve">MIRO MIRO </t>
  </si>
  <si>
    <t xml:space="preserve">Miro Miro </t>
  </si>
  <si>
    <t>弘益路3街36号</t>
  </si>
  <si>
    <t>0078646742</t>
  </si>
  <si>
    <t>더블유스탠다드</t>
  </si>
  <si>
    <t xml:space="preserve">W Standard </t>
  </si>
  <si>
    <t>弘益路3街11号</t>
  </si>
  <si>
    <t>009167174410000</t>
  </si>
  <si>
    <t>반셀-제이마켓</t>
  </si>
  <si>
    <t xml:space="preserve">BanSell - J Market </t>
  </si>
  <si>
    <t>弘益路3街15号</t>
  </si>
  <si>
    <t>0083028357</t>
  </si>
  <si>
    <t>미 (주남)</t>
  </si>
  <si>
    <t xml:space="preserve">Mi </t>
  </si>
  <si>
    <t>西桥洞347-17号</t>
  </si>
  <si>
    <t>0110143708</t>
  </si>
  <si>
    <t>시공간</t>
  </si>
  <si>
    <t xml:space="preserve">Time and Space </t>
  </si>
  <si>
    <t>弘益路3街44号</t>
  </si>
  <si>
    <t>794825756000000</t>
  </si>
  <si>
    <t>새벽</t>
  </si>
  <si>
    <t xml:space="preserve">Dawn </t>
  </si>
  <si>
    <t>合井路123号，地下1层</t>
  </si>
  <si>
    <t>0132665845</t>
  </si>
  <si>
    <t>올리브</t>
  </si>
  <si>
    <t xml:space="preserve">Olive </t>
  </si>
  <si>
    <t>哇山路27街38号</t>
  </si>
  <si>
    <t>0121149892</t>
  </si>
  <si>
    <t>쥬니쥬 연남</t>
  </si>
  <si>
    <t>JuniJu 延南</t>
  </si>
  <si>
    <t>东桥路46街42-9号，2层</t>
  </si>
  <si>
    <t>704239713000000</t>
  </si>
  <si>
    <t>에이에이 홍대</t>
  </si>
  <si>
    <t>AA 弘大</t>
  </si>
  <si>
    <t>合井路92号</t>
  </si>
  <si>
    <t>715004311000000</t>
  </si>
  <si>
    <t>무쏘홍대입구역점</t>
  </si>
  <si>
    <t>Musso 弘大入口站店</t>
  </si>
  <si>
    <t>合井路131号</t>
  </si>
  <si>
    <t>723502220000000</t>
  </si>
  <si>
    <t>홍대빽바지</t>
  </si>
  <si>
    <t>Hongdae Backpants</t>
  </si>
  <si>
    <t>合井路112号</t>
  </si>
  <si>
    <t>732739270000000</t>
  </si>
  <si>
    <t>오렌즈 홍대점</t>
  </si>
  <si>
    <t>O-Lens 弘大店</t>
  </si>
  <si>
    <t>瓷桥路2街24号</t>
  </si>
  <si>
    <t>0137234266</t>
  </si>
  <si>
    <t>아리쉬헤어</t>
  </si>
  <si>
    <t xml:space="preserve">Arish Hair </t>
  </si>
  <si>
    <t>独幕路5街23号</t>
  </si>
  <si>
    <t>0109823245</t>
  </si>
  <si>
    <t>OR MUSEA (주엔컴)</t>
  </si>
  <si>
    <t xml:space="preserve">OR MUSEA </t>
  </si>
  <si>
    <t>合井路98号</t>
  </si>
  <si>
    <t>0109818187</t>
  </si>
  <si>
    <t>엔컴3지점(르아로)</t>
  </si>
  <si>
    <t>Encom 3分店（Le Aro）</t>
  </si>
  <si>
    <t>西桥洞347-20号</t>
  </si>
  <si>
    <t>728136196000000</t>
  </si>
  <si>
    <t>미그웨치 홍대</t>
  </si>
  <si>
    <t>Migwech 弘大</t>
  </si>
  <si>
    <t>合井路96号</t>
  </si>
  <si>
    <t>009886788270000</t>
  </si>
  <si>
    <t>준오헤어 메세나폴리스점</t>
  </si>
  <si>
    <t>Juno Hair Mecenatpolis 店</t>
  </si>
  <si>
    <t>杨花路45号，B08号</t>
  </si>
  <si>
    <t>720150370000000</t>
  </si>
  <si>
    <t>홍대어울림약국</t>
  </si>
  <si>
    <t>弘大和谐药局</t>
  </si>
  <si>
    <t>合井路128号</t>
  </si>
  <si>
    <t>740888214000000</t>
  </si>
  <si>
    <t>청돈옥</t>
  </si>
  <si>
    <t>清顿屋</t>
  </si>
  <si>
    <t>瓷桥路6街10号</t>
  </si>
  <si>
    <t>0131840142</t>
  </si>
  <si>
    <t>아비에무아 합정</t>
  </si>
  <si>
    <t>Abiemua 合井店</t>
  </si>
  <si>
    <t>杨花路6街88号</t>
  </si>
  <si>
    <t>0134606987</t>
  </si>
  <si>
    <t>코앤클로 홍대점</t>
  </si>
  <si>
    <t>Ko &amp; Clo 弘大店</t>
  </si>
  <si>
    <t>弘益路3街20号</t>
  </si>
  <si>
    <t>721948597000000</t>
  </si>
  <si>
    <t>렌즈타운 홍대입구점</t>
  </si>
  <si>
    <t>Lens Town 弘大入口店</t>
  </si>
  <si>
    <t>哇山路23街35号</t>
  </si>
  <si>
    <t>714908209000000</t>
  </si>
  <si>
    <t>쟁반집8292</t>
  </si>
  <si>
    <t>Tray House 8292</t>
  </si>
  <si>
    <t>哇山路29街66号</t>
  </si>
  <si>
    <t>727843845000000</t>
  </si>
  <si>
    <t>카페꼼마 합정점</t>
  </si>
  <si>
    <t>Cafe Comma 合井店</t>
  </si>
  <si>
    <t>浦恩路49号</t>
  </si>
  <si>
    <t>0087056479</t>
  </si>
  <si>
    <t>블루</t>
  </si>
  <si>
    <t xml:space="preserve">Blue </t>
  </si>
  <si>
    <t>哇山路29街64号</t>
  </si>
  <si>
    <t>746557113000000</t>
  </si>
  <si>
    <t>에메필 홍대2호점</t>
  </si>
  <si>
    <t>Aimerfeel 弘大2号店</t>
  </si>
  <si>
    <t>合井路78号</t>
  </si>
  <si>
    <t>711458453000000</t>
  </si>
  <si>
    <t>마포곱창 홍대점</t>
  </si>
  <si>
    <t>麻浦肥肠 弘大店</t>
  </si>
  <si>
    <t>合井路141-1号</t>
  </si>
  <si>
    <t>0116104100</t>
  </si>
  <si>
    <t>연남제비</t>
  </si>
  <si>
    <t>Yeonnam Swallow</t>
  </si>
  <si>
    <t>圣美山路186号</t>
  </si>
  <si>
    <t>726870808000000</t>
  </si>
  <si>
    <t>홍짱-필름부착전문점</t>
  </si>
  <si>
    <t>Hong Jjang - 贴膜专门店</t>
  </si>
  <si>
    <t>弘益路3街5号</t>
  </si>
  <si>
    <t>720026503000000</t>
  </si>
  <si>
    <t>송가네감자탕</t>
  </si>
  <si>
    <t>松家土豆汤</t>
  </si>
  <si>
    <t>东桥路245号</t>
  </si>
  <si>
    <t>0118779271</t>
  </si>
  <si>
    <t>카멜로 연남</t>
  </si>
  <si>
    <t>Camelo 延南</t>
  </si>
  <si>
    <t>延禧路1街57号</t>
  </si>
  <si>
    <t>0079209136</t>
  </si>
  <si>
    <t>더샘 홍대점</t>
  </si>
  <si>
    <t>The Saem 弘大店</t>
  </si>
  <si>
    <t>合井路98-1号</t>
  </si>
  <si>
    <t>0136726270</t>
  </si>
  <si>
    <t>베이바이허슬기 민트점</t>
  </si>
  <si>
    <t>Bay by Heosulgi Mint 店</t>
  </si>
  <si>
    <t>合井路59号</t>
  </si>
  <si>
    <t>732791035000000</t>
  </si>
  <si>
    <t>보승회관 홍대점</t>
  </si>
  <si>
    <t>Bosung Hall 弘大店</t>
  </si>
  <si>
    <t>哇山路19街17号</t>
  </si>
  <si>
    <t>0133072074</t>
  </si>
  <si>
    <t>빈티지넘버나인</t>
  </si>
  <si>
    <t>Vintage Number Nine</t>
  </si>
  <si>
    <t>合井路122号，地下1层</t>
  </si>
  <si>
    <t>0038601308</t>
  </si>
  <si>
    <t>옛날집</t>
  </si>
  <si>
    <t>Old House</t>
  </si>
  <si>
    <t>合井路143号</t>
  </si>
  <si>
    <t>760119304000000</t>
  </si>
  <si>
    <t>유쾌한뒷고기</t>
  </si>
  <si>
    <t>愉快的烤肉</t>
  </si>
  <si>
    <t>合井路145-2号</t>
  </si>
  <si>
    <t>0127458974</t>
  </si>
  <si>
    <t>숲길정육점</t>
  </si>
  <si>
    <t>林间肉店</t>
  </si>
  <si>
    <t>东桥路256号</t>
  </si>
  <si>
    <t>713937980000000</t>
  </si>
  <si>
    <t>훠궈나라 홍대점</t>
  </si>
  <si>
    <t>火锅之国 弘大店</t>
  </si>
  <si>
    <t>合井路133号</t>
  </si>
  <si>
    <t>715967797000000</t>
  </si>
  <si>
    <t>미녀와야수</t>
  </si>
  <si>
    <t>美女与野兽</t>
  </si>
  <si>
    <t>弘益路3街45号</t>
  </si>
  <si>
    <t>725948144000000</t>
  </si>
  <si>
    <t>오버마운트</t>
  </si>
  <si>
    <t xml:space="preserve">Overmount </t>
  </si>
  <si>
    <t>哇山路18街14号</t>
  </si>
  <si>
    <t>730456764000000</t>
  </si>
  <si>
    <t>렌즈미 홍대점</t>
  </si>
  <si>
    <t>Lens Me 弘大店</t>
  </si>
  <si>
    <t>合井路110-1号</t>
  </si>
  <si>
    <t>703149318000000</t>
  </si>
  <si>
    <t>리츠앤라피네</t>
  </si>
  <si>
    <t xml:space="preserve">Ritz &amp; Raffine </t>
  </si>
  <si>
    <t>圣地路25-11号</t>
  </si>
  <si>
    <t>0135578417</t>
  </si>
  <si>
    <t>와펜하우스 홍대2호점</t>
  </si>
  <si>
    <t>Wappen House 弘大2号店</t>
  </si>
  <si>
    <t>740581383000000</t>
  </si>
  <si>
    <t>스토리케이</t>
  </si>
  <si>
    <t xml:space="preserve">Story K </t>
  </si>
  <si>
    <t>合井路88号</t>
  </si>
  <si>
    <t>729997611000000</t>
  </si>
  <si>
    <t>하와이조개 홍대점</t>
  </si>
  <si>
    <t>Hawaii Shell 弘大店</t>
  </si>
  <si>
    <t>哇山路21街19-8号</t>
  </si>
  <si>
    <t>0052886850</t>
  </si>
  <si>
    <t>미샤플러스 홍대점</t>
  </si>
  <si>
    <t>Missha Plus 弘大店</t>
  </si>
  <si>
    <t>707562842000000</t>
  </si>
  <si>
    <t>엔스테드컴퍼니</t>
  </si>
  <si>
    <t>Enstead Company</t>
  </si>
  <si>
    <t>哇山路27街70号</t>
  </si>
  <si>
    <t>705101145000000</t>
  </si>
  <si>
    <t>키키러브</t>
  </si>
  <si>
    <t xml:space="preserve">Kiki Love </t>
  </si>
  <si>
    <t>722479746000000</t>
  </si>
  <si>
    <t>더나인몰</t>
  </si>
  <si>
    <t>The Nine Mall</t>
  </si>
  <si>
    <t>哇山路29街50号</t>
  </si>
  <si>
    <t>776427421000000</t>
  </si>
  <si>
    <t>박승철헤어 홍대점</t>
  </si>
  <si>
    <t>Park Seung Chul Hair 弘大店</t>
  </si>
  <si>
    <t>709863037000000</t>
  </si>
  <si>
    <t>패션홍</t>
  </si>
  <si>
    <t>Fashion Hong</t>
  </si>
  <si>
    <t>哇山路23街39号</t>
  </si>
  <si>
    <t>0136311990</t>
  </si>
  <si>
    <t>미쁘동 (계담다)</t>
  </si>
  <si>
    <t xml:space="preserve">Mippdong </t>
  </si>
  <si>
    <t>东桥路38街33-20号</t>
  </si>
  <si>
    <t>772905560000000</t>
  </si>
  <si>
    <t>띠용</t>
  </si>
  <si>
    <t xml:space="preserve">Ttiyong </t>
  </si>
  <si>
    <t>哇山路27街64号</t>
  </si>
  <si>
    <t>738700994000000</t>
  </si>
  <si>
    <t>heod 합정</t>
  </si>
  <si>
    <t>heod 合井</t>
  </si>
  <si>
    <t>独幕路8街30号</t>
  </si>
  <si>
    <t>735486277000000</t>
  </si>
  <si>
    <t>원타임 전자담배</t>
  </si>
  <si>
    <t>One Time 电子烟</t>
  </si>
  <si>
    <t>瓷桥路17号</t>
  </si>
  <si>
    <t>788664164000000</t>
  </si>
  <si>
    <t>ROMB</t>
  </si>
  <si>
    <t xml:space="preserve">ROMB </t>
  </si>
  <si>
    <t>哇山路23街48号</t>
  </si>
  <si>
    <t>712324587000000</t>
  </si>
  <si>
    <t>통큰갈비</t>
  </si>
  <si>
    <t>大排骨</t>
  </si>
  <si>
    <t>合井路151-1号</t>
  </si>
  <si>
    <t>707009814000000</t>
  </si>
  <si>
    <t>나나피어싱</t>
  </si>
  <si>
    <t>Nana Piercing</t>
  </si>
  <si>
    <t>哇山路27街79号</t>
  </si>
  <si>
    <t>739288089000000</t>
  </si>
  <si>
    <t>파네트</t>
  </si>
  <si>
    <t xml:space="preserve">Panet </t>
  </si>
  <si>
    <t>东桥路41街3号</t>
  </si>
  <si>
    <t>0059187997</t>
  </si>
  <si>
    <t>아델라</t>
  </si>
  <si>
    <t>Adela</t>
    <phoneticPr fontId="5" type="noConversion"/>
  </si>
  <si>
    <t>弘益路3街29号</t>
  </si>
  <si>
    <t>0124066747</t>
  </si>
  <si>
    <t>홍대365약국</t>
  </si>
  <si>
    <r>
      <t>弘大365</t>
    </r>
    <r>
      <rPr>
        <sz val="11"/>
        <color rgb="FF000000"/>
        <rFont val="NSimSun"/>
        <family val="3"/>
        <charset val="134"/>
      </rPr>
      <t>药</t>
    </r>
    <r>
      <rPr>
        <sz val="11"/>
        <color rgb="FF000000"/>
        <rFont val="맑은 고딕"/>
        <family val="3"/>
        <charset val="129"/>
      </rPr>
      <t>局</t>
    </r>
  </si>
  <si>
    <t>哇山路27街43号</t>
  </si>
  <si>
    <t>723644532000000</t>
  </si>
  <si>
    <t>사뿐</t>
  </si>
  <si>
    <r>
      <rPr>
        <sz val="11"/>
        <color rgb="FF000000"/>
        <rFont val="NSimSun"/>
        <family val="3"/>
        <charset val="134"/>
      </rPr>
      <t>轻轻</t>
    </r>
  </si>
  <si>
    <t>哇山路29街55号</t>
  </si>
  <si>
    <t>791266928000000</t>
  </si>
  <si>
    <t>콜린</t>
  </si>
  <si>
    <t>柯林</t>
  </si>
  <si>
    <t>合井路45号</t>
  </si>
  <si>
    <t>728657660000000</t>
  </si>
  <si>
    <t>착한구두</t>
  </si>
  <si>
    <t>善良的鞋店</t>
  </si>
  <si>
    <t>东桥路238号</t>
  </si>
  <si>
    <t>785585914000000</t>
  </si>
  <si>
    <t>생어거스틴 합정점</t>
  </si>
  <si>
    <r>
      <rPr>
        <sz val="11"/>
        <color rgb="FF000000"/>
        <rFont val="맑은 고딕 Semilight"/>
        <family val="3"/>
        <charset val="129"/>
      </rPr>
      <t>圣</t>
    </r>
    <r>
      <rPr>
        <sz val="11"/>
        <color rgb="FF000000"/>
        <rFont val="MS Gothic"/>
        <family val="3"/>
        <charset val="128"/>
      </rPr>
      <t>奥</t>
    </r>
    <r>
      <rPr>
        <sz val="11"/>
        <color rgb="FF000000"/>
        <rFont val="맑은 고딕"/>
        <family val="3"/>
        <charset val="129"/>
      </rPr>
      <t>古斯丁 合井店</t>
    </r>
  </si>
  <si>
    <t>杨花路45号, B118号</t>
  </si>
  <si>
    <t>733917578000000</t>
  </si>
  <si>
    <t>살롱드블루</t>
  </si>
  <si>
    <r>
      <rPr>
        <sz val="11"/>
        <color rgb="FF000000"/>
        <rFont val="NSimSun"/>
        <family val="3"/>
        <charset val="134"/>
      </rPr>
      <t>蓝</t>
    </r>
    <r>
      <rPr>
        <sz val="11"/>
        <color rgb="FF000000"/>
        <rFont val="맑은 고딕"/>
        <family val="3"/>
        <charset val="129"/>
      </rPr>
      <t>色沙</t>
    </r>
    <r>
      <rPr>
        <sz val="11"/>
        <color rgb="FF000000"/>
        <rFont val="NSimSun"/>
        <family val="3"/>
        <charset val="134"/>
      </rPr>
      <t>龙</t>
    </r>
  </si>
  <si>
    <t>0132110685</t>
  </si>
  <si>
    <t>홍대전자담배</t>
  </si>
  <si>
    <r>
      <t>弘大</t>
    </r>
    <r>
      <rPr>
        <sz val="11"/>
        <color rgb="FF000000"/>
        <rFont val="NSimSun"/>
        <family val="3"/>
        <charset val="134"/>
      </rPr>
      <t>电</t>
    </r>
    <r>
      <rPr>
        <sz val="11"/>
        <color rgb="FF000000"/>
        <rFont val="맑은 고딕"/>
        <family val="3"/>
        <charset val="129"/>
      </rPr>
      <t>子烟</t>
    </r>
  </si>
  <si>
    <t>哇山路21街36号</t>
  </si>
  <si>
    <t>0086323144</t>
  </si>
  <si>
    <t>홀리카 홍대점</t>
  </si>
  <si>
    <t>Holika 弘大店</t>
  </si>
  <si>
    <t>哇山路23街40号</t>
  </si>
  <si>
    <t>734903067000000</t>
  </si>
  <si>
    <t>금성회관</t>
  </si>
  <si>
    <r>
      <t>金星</t>
    </r>
    <r>
      <rPr>
        <sz val="11"/>
        <color rgb="FF000000"/>
        <rFont val="MS Gothic"/>
        <family val="3"/>
        <charset val="128"/>
      </rPr>
      <t>会</t>
    </r>
    <r>
      <rPr>
        <sz val="11"/>
        <color rgb="FF000000"/>
        <rFont val="NSimSun"/>
        <family val="3"/>
        <charset val="134"/>
      </rPr>
      <t>馆</t>
    </r>
  </si>
  <si>
    <t>杨花路6街78号</t>
  </si>
  <si>
    <t>0088210398</t>
  </si>
  <si>
    <t>골든크레마</t>
  </si>
  <si>
    <r>
      <t>金色克雷</t>
    </r>
    <r>
      <rPr>
        <sz val="11"/>
        <color rgb="FF000000"/>
        <rFont val="NSimSun"/>
        <family val="3"/>
        <charset val="134"/>
      </rPr>
      <t>玛</t>
    </r>
  </si>
  <si>
    <t>合井路121号, 2层</t>
  </si>
  <si>
    <t>0112837810</t>
  </si>
  <si>
    <t>국제양식</t>
  </si>
  <si>
    <r>
      <rPr>
        <sz val="11"/>
        <color rgb="FF000000"/>
        <rFont val="MS Gothic"/>
        <family val="3"/>
        <charset val="128"/>
      </rPr>
      <t>国</t>
    </r>
    <r>
      <rPr>
        <sz val="11"/>
        <color rgb="FF000000"/>
        <rFont val="NSimSun"/>
        <family val="3"/>
        <charset val="134"/>
      </rPr>
      <t>际</t>
    </r>
    <r>
      <rPr>
        <sz val="11"/>
        <color rgb="FF000000"/>
        <rFont val="맑은 고딕"/>
        <family val="3"/>
        <charset val="129"/>
      </rPr>
      <t>洋食</t>
    </r>
  </si>
  <si>
    <t>杨花1街38号</t>
  </si>
  <si>
    <t>707289840000000</t>
  </si>
  <si>
    <t>OLDPOST</t>
  </si>
  <si>
    <r>
      <rPr>
        <sz val="11"/>
        <color rgb="FF000000"/>
        <rFont val="MS Gothic"/>
        <family val="3"/>
        <charset val="128"/>
      </rPr>
      <t>旧</t>
    </r>
    <r>
      <rPr>
        <sz val="11"/>
        <color rgb="FF000000"/>
        <rFont val="NSimSun"/>
        <family val="3"/>
        <charset val="134"/>
      </rPr>
      <t>邮</t>
    </r>
    <r>
      <rPr>
        <sz val="11"/>
        <color rgb="FF000000"/>
        <rFont val="맑은 고딕"/>
        <family val="3"/>
        <charset val="129"/>
      </rPr>
      <t>局</t>
    </r>
  </si>
  <si>
    <t>合井路5街23号</t>
  </si>
  <si>
    <t>734693263000000</t>
  </si>
  <si>
    <t>이자카야 카이</t>
  </si>
  <si>
    <t>居酒屋KAI</t>
  </si>
  <si>
    <t>合井路127号, B1</t>
  </si>
  <si>
    <t>740161374000000</t>
  </si>
  <si>
    <t>토니호크 홍대</t>
  </si>
  <si>
    <t>Tony Hawk 弘大</t>
  </si>
  <si>
    <t>独幕路7街48号</t>
  </si>
  <si>
    <t>747503271000000</t>
  </si>
  <si>
    <t>원당감자탕 홍대</t>
  </si>
  <si>
    <r>
      <t>原糖土豆</t>
    </r>
    <r>
      <rPr>
        <sz val="11"/>
        <color rgb="FF000000"/>
        <rFont val="NSimSun"/>
        <family val="3"/>
        <charset val="134"/>
      </rPr>
      <t>汤</t>
    </r>
    <r>
      <rPr>
        <sz val="11"/>
        <color rgb="FF000000"/>
        <rFont val="맑은 고딕"/>
        <family val="3"/>
        <charset val="129"/>
      </rPr>
      <t xml:space="preserve"> 弘大</t>
    </r>
  </si>
  <si>
    <t>西桥洞358-90号</t>
  </si>
  <si>
    <t>0126341973</t>
  </si>
  <si>
    <t>원할머니보쌈 홍대역점</t>
  </si>
  <si>
    <r>
      <t>原奶奶包</t>
    </r>
    <r>
      <rPr>
        <sz val="11"/>
        <color rgb="FF000000"/>
        <rFont val="NSimSun"/>
        <family val="3"/>
        <charset val="134"/>
      </rPr>
      <t>饭</t>
    </r>
    <r>
      <rPr>
        <sz val="11"/>
        <color rgb="FF000000"/>
        <rFont val="맑은 고딕"/>
        <family val="3"/>
        <charset val="129"/>
      </rPr>
      <t xml:space="preserve"> 弘大站店</t>
    </r>
  </si>
  <si>
    <t>杨花路186号</t>
  </si>
  <si>
    <t>739218469000000</t>
  </si>
  <si>
    <t>스포티에이드</t>
  </si>
  <si>
    <t>Sporty Aid</t>
  </si>
  <si>
    <t>哇山路23街38号</t>
  </si>
  <si>
    <t>009577329770000</t>
  </si>
  <si>
    <t>따삐루즈</t>
  </si>
  <si>
    <t>Tappy Rouge</t>
  </si>
  <si>
    <t>西桥洞332-9号</t>
  </si>
  <si>
    <t>732684864000000</t>
  </si>
  <si>
    <t>딥포르</t>
  </si>
  <si>
    <t>Deepfor</t>
  </si>
  <si>
    <t>哇山路27街75号</t>
  </si>
  <si>
    <t>736028513000000</t>
  </si>
  <si>
    <t>소과당</t>
  </si>
  <si>
    <t>小果糖</t>
  </si>
  <si>
    <t>0137843843</t>
  </si>
  <si>
    <t>베트남이랑 홍대점</t>
  </si>
  <si>
    <t>越南伊朗 弘大店</t>
  </si>
  <si>
    <t>740702682000000</t>
  </si>
  <si>
    <t>토리키조쿠</t>
  </si>
  <si>
    <r>
      <rPr>
        <sz val="11"/>
        <color rgb="FF000000"/>
        <rFont val="NSimSun"/>
        <family val="3"/>
        <charset val="134"/>
      </rPr>
      <t>鸟贵</t>
    </r>
    <r>
      <rPr>
        <sz val="11"/>
        <color rgb="FF000000"/>
        <rFont val="맑은 고딕"/>
        <family val="3"/>
        <charset val="129"/>
      </rPr>
      <t>族</t>
    </r>
  </si>
  <si>
    <t>合井路123号, 2层</t>
  </si>
  <si>
    <t>0133101204</t>
  </si>
  <si>
    <t>렌시스코리아</t>
  </si>
  <si>
    <t>Lenses Korea</t>
  </si>
  <si>
    <t>哇山路21街36-3号</t>
  </si>
  <si>
    <t>740290780000000</t>
  </si>
  <si>
    <t>정통집 홍대점</t>
  </si>
  <si>
    <r>
      <t>正</t>
    </r>
    <r>
      <rPr>
        <sz val="11"/>
        <color rgb="FF000000"/>
        <rFont val="NSimSun"/>
        <family val="3"/>
        <charset val="134"/>
      </rPr>
      <t>统</t>
    </r>
    <r>
      <rPr>
        <sz val="11"/>
        <color rgb="FF000000"/>
        <rFont val="맑은 고딕"/>
        <family val="3"/>
        <charset val="129"/>
      </rPr>
      <t>家 弘大店</t>
    </r>
  </si>
  <si>
    <t>哇山路19街27号</t>
  </si>
  <si>
    <t>009192570980000</t>
  </si>
  <si>
    <t>생마차홍대입구역점</t>
  </si>
  <si>
    <r>
      <t>生</t>
    </r>
    <r>
      <rPr>
        <sz val="11"/>
        <color rgb="FF000000"/>
        <rFont val="NSimSun"/>
        <family val="3"/>
        <charset val="134"/>
      </rPr>
      <t>马车</t>
    </r>
    <r>
      <rPr>
        <sz val="11"/>
        <color rgb="FF000000"/>
        <rFont val="맑은 고딕"/>
        <family val="3"/>
        <charset val="129"/>
      </rPr>
      <t xml:space="preserve"> 弘大入口站店</t>
    </r>
  </si>
  <si>
    <t>合井路145-1号</t>
  </si>
  <si>
    <t>738507972000000</t>
  </si>
  <si>
    <t>에이미</t>
  </si>
  <si>
    <t>艾米</t>
  </si>
  <si>
    <t>哇山路27街62号</t>
  </si>
  <si>
    <t>710950065000000</t>
  </si>
  <si>
    <t>고릴라파이프 연남점</t>
  </si>
  <si>
    <t>Gorilla Pipe 延南店</t>
  </si>
  <si>
    <t>东桥路227-5号</t>
  </si>
  <si>
    <t>731944987000000</t>
  </si>
  <si>
    <t>플로르연</t>
  </si>
  <si>
    <t>Flore 연</t>
  </si>
  <si>
    <t>东桥路262-5号</t>
  </si>
  <si>
    <t>731200809000000</t>
  </si>
  <si>
    <t>스페이스원</t>
  </si>
  <si>
    <t>Space One</t>
  </si>
  <si>
    <t>哇山路21街20-10号</t>
  </si>
  <si>
    <t>712898599000000</t>
  </si>
  <si>
    <t>홍대물갈비</t>
  </si>
  <si>
    <r>
      <t>弘大水</t>
    </r>
    <r>
      <rPr>
        <sz val="11"/>
        <color rgb="FF000000"/>
        <rFont val="맑은 고딕 Semilight"/>
        <family val="3"/>
        <charset val="129"/>
      </rPr>
      <t>烤</t>
    </r>
    <r>
      <rPr>
        <sz val="11"/>
        <color rgb="FF000000"/>
        <rFont val="맑은 고딕"/>
        <family val="3"/>
        <charset val="129"/>
      </rPr>
      <t>排骨</t>
    </r>
  </si>
  <si>
    <t>弘益路3-30号</t>
  </si>
  <si>
    <t>735475152000000</t>
  </si>
  <si>
    <t>부추긴돼지</t>
  </si>
  <si>
    <t>韭菜猪</t>
  </si>
  <si>
    <t>延禧路1街59号</t>
  </si>
  <si>
    <t>0130277163</t>
  </si>
  <si>
    <t>미크플로 연트럴파크점</t>
  </si>
  <si>
    <t>MICFLO Yeontral Park 店</t>
  </si>
  <si>
    <t>杨花路23街46号</t>
  </si>
  <si>
    <t>0131537755</t>
  </si>
  <si>
    <t>영웨이브전자담배 홍대점</t>
  </si>
  <si>
    <r>
      <t xml:space="preserve">Young Wave </t>
    </r>
    <r>
      <rPr>
        <sz val="11"/>
        <color rgb="FF000000"/>
        <rFont val="NSimSun"/>
        <family val="3"/>
        <charset val="134"/>
      </rPr>
      <t>电</t>
    </r>
    <r>
      <rPr>
        <sz val="11"/>
        <color rgb="FF000000"/>
        <rFont val="맑은 고딕"/>
        <family val="3"/>
        <charset val="129"/>
      </rPr>
      <t>子烟 弘大店</t>
    </r>
  </si>
  <si>
    <t>合井路76号</t>
  </si>
  <si>
    <t>0129921656</t>
  </si>
  <si>
    <t>마라공간마라탕</t>
  </si>
  <si>
    <r>
      <t>麻辣空</t>
    </r>
    <r>
      <rPr>
        <sz val="11"/>
        <color rgb="FF000000"/>
        <rFont val="NSimSun"/>
        <family val="3"/>
        <charset val="134"/>
      </rPr>
      <t>间</t>
    </r>
    <r>
      <rPr>
        <sz val="11"/>
        <color rgb="FF000000"/>
        <rFont val="맑은 고딕"/>
        <family val="3"/>
        <charset val="129"/>
      </rPr>
      <t>麻辣</t>
    </r>
    <r>
      <rPr>
        <sz val="11"/>
        <color rgb="FF000000"/>
        <rFont val="NSimSun"/>
        <family val="3"/>
        <charset val="134"/>
      </rPr>
      <t>烫</t>
    </r>
  </si>
  <si>
    <t>合井路133-1号, 2层</t>
  </si>
  <si>
    <t>0075050591</t>
  </si>
  <si>
    <t>등촌동샤브샤브칼국수</t>
  </si>
  <si>
    <r>
      <t>登村洞</t>
    </r>
    <r>
      <rPr>
        <sz val="11"/>
        <color rgb="FF000000"/>
        <rFont val="맑은 고딕 Semilight"/>
        <family val="3"/>
        <charset val="129"/>
      </rPr>
      <t>涮涮</t>
    </r>
    <r>
      <rPr>
        <sz val="11"/>
        <color rgb="FF000000"/>
        <rFont val="맑은 고딕"/>
        <family val="3"/>
        <charset val="129"/>
      </rPr>
      <t>面</t>
    </r>
  </si>
  <si>
    <t>杨花路45号, B1110号</t>
  </si>
  <si>
    <t>0133693341</t>
  </si>
  <si>
    <t>룽장족발보쌈</t>
  </si>
  <si>
    <r>
      <rPr>
        <sz val="11"/>
        <color rgb="FF000000"/>
        <rFont val="NSimSun"/>
        <family val="3"/>
        <charset val="134"/>
      </rPr>
      <t>龙长</t>
    </r>
    <r>
      <rPr>
        <sz val="11"/>
        <color rgb="FF000000"/>
        <rFont val="맑은 고딕"/>
        <family val="3"/>
        <charset val="129"/>
      </rPr>
      <t>猪蹄包</t>
    </r>
    <r>
      <rPr>
        <sz val="11"/>
        <color rgb="FF000000"/>
        <rFont val="NSimSun"/>
        <family val="3"/>
        <charset val="134"/>
      </rPr>
      <t>饭</t>
    </r>
  </si>
  <si>
    <t>弘益路2街31号</t>
  </si>
  <si>
    <t>737220902000000</t>
  </si>
  <si>
    <t>에클전자담배</t>
  </si>
  <si>
    <r>
      <t xml:space="preserve">Ekl </t>
    </r>
    <r>
      <rPr>
        <sz val="11"/>
        <color rgb="FF000000"/>
        <rFont val="NSimSun"/>
        <family val="3"/>
        <charset val="134"/>
      </rPr>
      <t>电</t>
    </r>
    <r>
      <rPr>
        <sz val="11"/>
        <color rgb="FF000000"/>
        <rFont val="맑은 고딕"/>
        <family val="3"/>
        <charset val="129"/>
      </rPr>
      <t>子烟</t>
    </r>
  </si>
  <si>
    <t>哇山路29巴街9号</t>
  </si>
  <si>
    <t>738104873000000</t>
  </si>
  <si>
    <t>고삼이 합정점</t>
  </si>
  <si>
    <t>高三怡 合井店</t>
  </si>
  <si>
    <t>世界杯路3街31-6号</t>
  </si>
  <si>
    <t>724834412000000</t>
  </si>
  <si>
    <t>르웨어</t>
  </si>
  <si>
    <t>Le Wear</t>
  </si>
  <si>
    <t>哇山路29街51号</t>
  </si>
  <si>
    <t>0132297532</t>
  </si>
  <si>
    <t>그날봄</t>
  </si>
  <si>
    <t>那天的春天</t>
  </si>
  <si>
    <t>延南洞227-13号</t>
  </si>
  <si>
    <t>712319826000000</t>
  </si>
  <si>
    <t>레드컨테이너 홍대역점</t>
  </si>
  <si>
    <t>Red Container 弘大站店</t>
  </si>
  <si>
    <t>合井路155-1号</t>
  </si>
  <si>
    <t>731033969000000</t>
  </si>
  <si>
    <t>마트마타</t>
  </si>
  <si>
    <t>Mart Mata</t>
  </si>
  <si>
    <t>合井路55-12号</t>
  </si>
  <si>
    <t>733290262000000</t>
  </si>
  <si>
    <t>와따분식</t>
  </si>
  <si>
    <t>Watta 小吃</t>
  </si>
  <si>
    <t>哇山路23街42号</t>
  </si>
  <si>
    <t>737680750000000</t>
  </si>
  <si>
    <t>범포구</t>
  </si>
  <si>
    <r>
      <t>盆浦</t>
    </r>
    <r>
      <rPr>
        <sz val="11"/>
        <color rgb="FF000000"/>
        <rFont val="MS Gothic"/>
        <family val="3"/>
        <charset val="128"/>
      </rPr>
      <t>区</t>
    </r>
  </si>
  <si>
    <t>世界杯路1街45号</t>
  </si>
  <si>
    <t>0123221020</t>
  </si>
  <si>
    <t>은하루</t>
  </si>
  <si>
    <r>
      <rPr>
        <sz val="11"/>
        <color rgb="FF000000"/>
        <rFont val="NSimSun"/>
        <family val="3"/>
        <charset val="134"/>
      </rPr>
      <t>银</t>
    </r>
    <r>
      <rPr>
        <sz val="11"/>
        <color rgb="FF000000"/>
        <rFont val="맑은 고딕"/>
        <family val="3"/>
        <charset val="129"/>
      </rPr>
      <t>河天</t>
    </r>
  </si>
  <si>
    <t>世界杯路3街56号</t>
  </si>
  <si>
    <t>725894963000000</t>
  </si>
  <si>
    <t>피오니케이크</t>
  </si>
  <si>
    <t>Peony 蛋糕</t>
  </si>
  <si>
    <t>独幕路7街51号</t>
  </si>
  <si>
    <t>739496714000000</t>
  </si>
  <si>
    <t>더할랄핏짜</t>
  </si>
  <si>
    <t>The Halal Pizza</t>
  </si>
  <si>
    <t>哇山路66号</t>
  </si>
  <si>
    <t>724892085000000</t>
  </si>
  <si>
    <t>호에마켓</t>
  </si>
  <si>
    <t>Hoe Market</t>
  </si>
  <si>
    <t>哇山路29街48-14号</t>
  </si>
  <si>
    <t>0126424142</t>
  </si>
  <si>
    <t>제주삼다돈</t>
  </si>
  <si>
    <r>
      <rPr>
        <sz val="11"/>
        <color rgb="FF000000"/>
        <rFont val="NSimSun"/>
        <family val="3"/>
        <charset val="134"/>
      </rPr>
      <t>济</t>
    </r>
    <r>
      <rPr>
        <sz val="11"/>
        <color rgb="FF000000"/>
        <rFont val="맑은 고딕"/>
        <family val="3"/>
        <charset val="129"/>
      </rPr>
      <t>州三多猪</t>
    </r>
  </si>
  <si>
    <t>杨花路11街66号</t>
  </si>
  <si>
    <t>787270941000000</t>
  </si>
  <si>
    <t>이대포사골부대찌개</t>
  </si>
  <si>
    <r>
      <t>梨大</t>
    </r>
    <r>
      <rPr>
        <sz val="11"/>
        <color rgb="FF000000"/>
        <rFont val="NSimSun"/>
        <family val="3"/>
        <charset val="134"/>
      </rPr>
      <t>铺</t>
    </r>
    <r>
      <rPr>
        <sz val="11"/>
        <color rgb="FF000000"/>
        <rFont val="맑은 고딕"/>
        <family val="3"/>
        <charset val="129"/>
      </rPr>
      <t>骨髓部</t>
    </r>
    <r>
      <rPr>
        <sz val="11"/>
        <color rgb="FF000000"/>
        <rFont val="NSimSun"/>
        <family val="3"/>
        <charset val="134"/>
      </rPr>
      <t>队锅</t>
    </r>
  </si>
  <si>
    <t>哇山路29罗街12号</t>
  </si>
  <si>
    <t>761899779000000</t>
  </si>
  <si>
    <t>하카타니카타</t>
  </si>
  <si>
    <t>博多日加他</t>
  </si>
  <si>
    <t>哇山路23街50号</t>
  </si>
  <si>
    <t>714356278000000</t>
  </si>
  <si>
    <t>보라앤드</t>
  </si>
  <si>
    <t>Bora &amp;</t>
  </si>
  <si>
    <t>延南洞387-11号</t>
  </si>
  <si>
    <t>0125403253</t>
  </si>
  <si>
    <t>후카후카스튜디오</t>
  </si>
  <si>
    <t>Fuka Fuka Studio</t>
  </si>
  <si>
    <t>东桥路46街13号</t>
  </si>
  <si>
    <t>0132073024</t>
  </si>
  <si>
    <t>삼월</t>
  </si>
  <si>
    <t>三月</t>
  </si>
  <si>
    <t>哇山路29罗街21号</t>
  </si>
  <si>
    <t>732300172000000</t>
  </si>
  <si>
    <t>동교해물</t>
  </si>
  <si>
    <r>
      <rPr>
        <sz val="11"/>
        <color rgb="FF000000"/>
        <rFont val="NSimSun"/>
        <family val="3"/>
        <charset val="134"/>
      </rPr>
      <t>东桥</t>
    </r>
    <r>
      <rPr>
        <sz val="11"/>
        <color rgb="FF000000"/>
        <rFont val="맑은 고딕"/>
        <family val="3"/>
        <charset val="129"/>
      </rPr>
      <t>海</t>
    </r>
    <r>
      <rPr>
        <sz val="11"/>
        <color rgb="FF000000"/>
        <rFont val="NSimSun"/>
        <family val="3"/>
        <charset val="134"/>
      </rPr>
      <t>鲜</t>
    </r>
  </si>
  <si>
    <t>杨花路18安街17号</t>
  </si>
  <si>
    <t>0135782340</t>
  </si>
  <si>
    <t>침니맨션</t>
  </si>
  <si>
    <r>
      <t>烟</t>
    </r>
    <r>
      <rPr>
        <sz val="11"/>
        <color rgb="FF000000"/>
        <rFont val="NSimSun"/>
        <family val="3"/>
        <charset val="134"/>
      </rPr>
      <t>囱</t>
    </r>
    <r>
      <rPr>
        <sz val="11"/>
        <color rgb="FF000000"/>
        <rFont val="맑은 고딕"/>
        <family val="3"/>
        <charset val="129"/>
      </rPr>
      <t>公寓</t>
    </r>
  </si>
  <si>
    <t>瓷桥路6街14号</t>
  </si>
  <si>
    <t>734891412000000</t>
  </si>
  <si>
    <t>제비집 홍대점</t>
  </si>
  <si>
    <t>燕子屋 弘大店</t>
  </si>
  <si>
    <t>杨花路6街103号</t>
  </si>
  <si>
    <t>733575064000000</t>
  </si>
  <si>
    <t>디저트39 홍대</t>
  </si>
  <si>
    <t>Dessert 39 弘大</t>
  </si>
  <si>
    <t>独幕路7街60号</t>
  </si>
  <si>
    <t>0106231046</t>
  </si>
  <si>
    <t>글램아이웨어안경</t>
  </si>
  <si>
    <r>
      <t>Glam Eyewear 眼</t>
    </r>
    <r>
      <rPr>
        <sz val="11"/>
        <color rgb="FF000000"/>
        <rFont val="NSimSun"/>
        <family val="3"/>
        <charset val="134"/>
      </rPr>
      <t>镜</t>
    </r>
  </si>
  <si>
    <t>合井路5街23号, 2层</t>
  </si>
  <si>
    <t>705300268000000</t>
  </si>
  <si>
    <t>백채 합정역점</t>
  </si>
  <si>
    <t>百菜 合井站店</t>
  </si>
  <si>
    <t>圣地路24号</t>
  </si>
  <si>
    <t>727318307000000</t>
  </si>
  <si>
    <t>로파우사다 돈키호테</t>
  </si>
  <si>
    <r>
      <t>Lopausada 唐吉</t>
    </r>
    <r>
      <rPr>
        <sz val="11"/>
        <color rgb="FF000000"/>
        <rFont val="NSimSun"/>
        <family val="3"/>
        <charset val="134"/>
      </rPr>
      <t>诃</t>
    </r>
    <r>
      <rPr>
        <sz val="11"/>
        <color rgb="FF000000"/>
        <rFont val="맑은 고딕"/>
        <family val="3"/>
        <charset val="129"/>
      </rPr>
      <t>德</t>
    </r>
  </si>
  <si>
    <t>合井路51号, 地下1层</t>
  </si>
  <si>
    <t>0130064751</t>
  </si>
  <si>
    <t>베이바이허슬기 오렌지점</t>
  </si>
  <si>
    <t>Bay by Heoseulgi 橙色店</t>
  </si>
  <si>
    <t>哇山路29街24号</t>
  </si>
  <si>
    <t>712758895000000</t>
  </si>
  <si>
    <t>솥돈 홍대점</t>
  </si>
  <si>
    <r>
      <rPr>
        <sz val="11"/>
        <color rgb="FF000000"/>
        <rFont val="NSimSun"/>
        <family val="3"/>
        <charset val="134"/>
      </rPr>
      <t>锅钱</t>
    </r>
    <r>
      <rPr>
        <sz val="11"/>
        <color rgb="FF000000"/>
        <rFont val="맑은 고딕"/>
        <family val="3"/>
        <charset val="129"/>
      </rPr>
      <t xml:space="preserve"> 弘大店</t>
    </r>
  </si>
  <si>
    <t>瓷桥路35号</t>
  </si>
  <si>
    <t>0133408245</t>
  </si>
  <si>
    <t>쿠히치</t>
  </si>
  <si>
    <t>Kuhi Chi</t>
  </si>
  <si>
    <t>东桥路46街42-22号</t>
  </si>
  <si>
    <t>733110360000000</t>
  </si>
  <si>
    <t>떡볶이 상회</t>
  </si>
  <si>
    <r>
      <t>炒年糕商</t>
    </r>
    <r>
      <rPr>
        <sz val="11"/>
        <color rgb="FF000000"/>
        <rFont val="MS Gothic"/>
        <family val="3"/>
        <charset val="128"/>
      </rPr>
      <t>会</t>
    </r>
  </si>
  <si>
    <t>0135850329</t>
  </si>
  <si>
    <t>서담헌</t>
  </si>
  <si>
    <r>
      <rPr>
        <sz val="11"/>
        <color rgb="FF000000"/>
        <rFont val="NSimSun"/>
        <family val="3"/>
        <charset val="134"/>
      </rPr>
      <t>书谈轩</t>
    </r>
  </si>
  <si>
    <t>延禧路1街40-3号</t>
  </si>
  <si>
    <t>0118897503</t>
  </si>
  <si>
    <t>베가보쌈</t>
  </si>
  <si>
    <r>
      <t>Vega 包</t>
    </r>
    <r>
      <rPr>
        <sz val="11"/>
        <color rgb="FF000000"/>
        <rFont val="NSimSun"/>
        <family val="3"/>
        <charset val="134"/>
      </rPr>
      <t>饭</t>
    </r>
  </si>
  <si>
    <t>合井路124号, 2层</t>
  </si>
  <si>
    <t>739578605000000</t>
  </si>
  <si>
    <t>벤프</t>
  </si>
  <si>
    <t>Banff</t>
  </si>
  <si>
    <t>西桥洞328-7号</t>
  </si>
  <si>
    <t>731304185000000</t>
  </si>
  <si>
    <t>오복수산</t>
  </si>
  <si>
    <r>
      <t>五福水</t>
    </r>
    <r>
      <rPr>
        <sz val="11"/>
        <color rgb="FF000000"/>
        <rFont val="NSimSun"/>
        <family val="3"/>
        <charset val="134"/>
      </rPr>
      <t>产</t>
    </r>
  </si>
  <si>
    <t>圣美山路190-4号</t>
  </si>
  <si>
    <t>0086202660</t>
  </si>
  <si>
    <t>옹달샘 합정감자탕</t>
  </si>
  <si>
    <r>
      <rPr>
        <sz val="11"/>
        <color rgb="FF000000"/>
        <rFont val="MS Gothic"/>
        <family val="3"/>
        <charset val="128"/>
      </rPr>
      <t>温</t>
    </r>
    <r>
      <rPr>
        <sz val="11"/>
        <color rgb="FF000000"/>
        <rFont val="NSimSun"/>
        <family val="3"/>
        <charset val="134"/>
      </rPr>
      <t>达</t>
    </r>
    <r>
      <rPr>
        <sz val="11"/>
        <color rgb="FF000000"/>
        <rFont val="맑은 고딕"/>
        <family val="3"/>
        <charset val="129"/>
      </rPr>
      <t>尔井 合井土豆</t>
    </r>
    <r>
      <rPr>
        <sz val="11"/>
        <color rgb="FF000000"/>
        <rFont val="NSimSun"/>
        <family val="3"/>
        <charset val="134"/>
      </rPr>
      <t>汤</t>
    </r>
  </si>
  <si>
    <t>独幕路2街9号</t>
  </si>
  <si>
    <t>0135537157</t>
  </si>
  <si>
    <t>러브닷피어싱</t>
  </si>
  <si>
    <t>Love Dot Piercing</t>
  </si>
  <si>
    <t>合井路114号</t>
  </si>
  <si>
    <t>740666689000000</t>
  </si>
  <si>
    <t>교도리</t>
  </si>
  <si>
    <t>交道里</t>
  </si>
  <si>
    <t>哇山路72号</t>
  </si>
  <si>
    <t>0109583583</t>
  </si>
  <si>
    <t>대왕꼼장어</t>
  </si>
  <si>
    <r>
      <t>大王</t>
    </r>
    <r>
      <rPr>
        <sz val="11"/>
        <color rgb="FF000000"/>
        <rFont val="NSimSun"/>
        <family val="3"/>
        <charset val="134"/>
      </rPr>
      <t>鳗鱼</t>
    </r>
  </si>
  <si>
    <t>杨花路23街16号</t>
  </si>
  <si>
    <t>009961092940000</t>
  </si>
  <si>
    <t>딜라이트</t>
  </si>
  <si>
    <t>Delight</t>
  </si>
  <si>
    <t>哇山路27街56号</t>
  </si>
  <si>
    <t>009179648770000</t>
  </si>
  <si>
    <t>우기담</t>
  </si>
  <si>
    <r>
      <t>雨</t>
    </r>
    <r>
      <rPr>
        <sz val="11"/>
        <color rgb="FF000000"/>
        <rFont val="MS Gothic"/>
        <family val="3"/>
        <charset val="128"/>
      </rPr>
      <t>气</t>
    </r>
    <r>
      <rPr>
        <sz val="11"/>
        <color rgb="FF000000"/>
        <rFont val="NSimSun"/>
        <family val="3"/>
        <charset val="134"/>
      </rPr>
      <t>谈</t>
    </r>
  </si>
  <si>
    <t>独幕路9街19号</t>
  </si>
  <si>
    <t>736172145000000</t>
  </si>
  <si>
    <t>한솥 홍대서교점</t>
  </si>
  <si>
    <r>
      <rPr>
        <sz val="11"/>
        <color rgb="FF000000"/>
        <rFont val="NSimSun"/>
        <family val="3"/>
        <charset val="134"/>
      </rPr>
      <t>韩锅</t>
    </r>
    <r>
      <rPr>
        <sz val="11"/>
        <color rgb="FF000000"/>
        <rFont val="맑은 고딕"/>
        <family val="3"/>
        <charset val="129"/>
      </rPr>
      <t xml:space="preserve"> 弘大西</t>
    </r>
    <r>
      <rPr>
        <sz val="11"/>
        <color rgb="FF000000"/>
        <rFont val="NSimSun"/>
        <family val="3"/>
        <charset val="134"/>
      </rPr>
      <t>桥</t>
    </r>
    <r>
      <rPr>
        <sz val="11"/>
        <color rgb="FF000000"/>
        <rFont val="맑은 고딕"/>
        <family val="3"/>
        <charset val="129"/>
      </rPr>
      <t>店</t>
    </r>
  </si>
  <si>
    <t>哇山路29街34号</t>
  </si>
  <si>
    <t>736966538000000</t>
  </si>
  <si>
    <t>피자포르짜</t>
  </si>
  <si>
    <t>Pizza Forza</t>
  </si>
  <si>
    <t>望远路6街57号</t>
  </si>
  <si>
    <t>730069760000000</t>
  </si>
  <si>
    <t>육회왕자&amp;연어공주</t>
  </si>
  <si>
    <r>
      <t>肉</t>
    </r>
    <r>
      <rPr>
        <sz val="11"/>
        <color rgb="FF000000"/>
        <rFont val="NSimSun"/>
        <family val="3"/>
        <charset val="134"/>
      </rPr>
      <t>脍</t>
    </r>
    <r>
      <rPr>
        <sz val="11"/>
        <color rgb="FF000000"/>
        <rFont val="맑은 고딕"/>
        <family val="3"/>
        <charset val="129"/>
      </rPr>
      <t xml:space="preserve">王子 &amp; </t>
    </r>
    <r>
      <rPr>
        <sz val="11"/>
        <color rgb="FF000000"/>
        <rFont val="NSimSun"/>
        <family val="3"/>
        <charset val="134"/>
      </rPr>
      <t>鲑鱼</t>
    </r>
    <r>
      <rPr>
        <sz val="11"/>
        <color rgb="FF000000"/>
        <rFont val="맑은 고딕"/>
        <family val="3"/>
        <charset val="129"/>
      </rPr>
      <t>公主</t>
    </r>
  </si>
  <si>
    <t>739963070000000</t>
  </si>
  <si>
    <t>본가집 춘천닭갈비</t>
  </si>
  <si>
    <r>
      <t>本家 春川</t>
    </r>
    <r>
      <rPr>
        <sz val="11"/>
        <color rgb="FF000000"/>
        <rFont val="NSimSun"/>
        <family val="3"/>
        <charset val="134"/>
      </rPr>
      <t>鸡</t>
    </r>
    <r>
      <rPr>
        <sz val="11"/>
        <color rgb="FF000000"/>
        <rFont val="맑은 고딕"/>
        <family val="3"/>
        <charset val="129"/>
      </rPr>
      <t>排</t>
    </r>
  </si>
  <si>
    <t>0100051556</t>
  </si>
  <si>
    <t>더제이미</t>
  </si>
  <si>
    <t>The Jaime</t>
  </si>
  <si>
    <t>0137456042</t>
  </si>
  <si>
    <t>제2한강교집</t>
  </si>
  <si>
    <r>
      <t>第二</t>
    </r>
    <r>
      <rPr>
        <sz val="11"/>
        <color rgb="FF000000"/>
        <rFont val="NSimSun"/>
        <family val="3"/>
        <charset val="134"/>
      </rPr>
      <t>汉</t>
    </r>
    <r>
      <rPr>
        <sz val="11"/>
        <color rgb="FF000000"/>
        <rFont val="맑은 고딕"/>
        <family val="3"/>
        <charset val="129"/>
      </rPr>
      <t>江</t>
    </r>
    <r>
      <rPr>
        <sz val="11"/>
        <color rgb="FF000000"/>
        <rFont val="NSimSun"/>
        <family val="3"/>
        <charset val="134"/>
      </rPr>
      <t>桥</t>
    </r>
    <r>
      <rPr>
        <sz val="11"/>
        <color rgb="FF000000"/>
        <rFont val="맑은 고딕"/>
        <family val="3"/>
        <charset val="129"/>
      </rPr>
      <t>店</t>
    </r>
  </si>
  <si>
    <t>独幕路76号</t>
  </si>
  <si>
    <t>703576893000000</t>
  </si>
  <si>
    <t>주아샵</t>
  </si>
  <si>
    <t>Jooa Shop</t>
  </si>
  <si>
    <t>延禧路35号</t>
  </si>
  <si>
    <t>0075870378</t>
  </si>
  <si>
    <t>달의계단</t>
  </si>
  <si>
    <r>
      <t>月亮</t>
    </r>
    <r>
      <rPr>
        <sz val="11"/>
        <color rgb="FF000000"/>
        <rFont val="NSimSun"/>
        <family val="3"/>
        <charset val="134"/>
      </rPr>
      <t>阶</t>
    </r>
    <r>
      <rPr>
        <sz val="11"/>
        <color rgb="FF000000"/>
        <rFont val="맑은 고딕"/>
        <family val="3"/>
        <charset val="129"/>
      </rPr>
      <t>梯</t>
    </r>
  </si>
  <si>
    <t>西桥洞347-19号, 2层</t>
  </si>
  <si>
    <t>727697188000000</t>
  </si>
  <si>
    <t>헤이죠지</t>
  </si>
  <si>
    <t>Hey Joji</t>
  </si>
  <si>
    <t>东桥路46街42-24号</t>
  </si>
  <si>
    <t>734093660000000</t>
  </si>
  <si>
    <t>모닝캄커피랩 연남점</t>
  </si>
  <si>
    <t>Morning Calm Coffee Lab 延南店</t>
  </si>
  <si>
    <t>圣美山路192号</t>
  </si>
  <si>
    <t>724092574000000</t>
  </si>
  <si>
    <t>무지개</t>
  </si>
  <si>
    <t>彩虹</t>
  </si>
  <si>
    <t>732526910000000</t>
  </si>
  <si>
    <t>카이정헤어</t>
  </si>
  <si>
    <t>Kai Jung Hair</t>
  </si>
  <si>
    <t>杨花路6街32号</t>
  </si>
  <si>
    <t>747456393000000</t>
  </si>
  <si>
    <t>프리모바치오바치</t>
  </si>
  <si>
    <t>Primo Bacio Bacio</t>
  </si>
  <si>
    <t>西桥洞346-47号</t>
  </si>
  <si>
    <t>0136314390</t>
  </si>
  <si>
    <t>오므상칼칼데스</t>
  </si>
  <si>
    <t>Omu San Calcaldes</t>
  </si>
  <si>
    <t>东桥路12安街36号</t>
  </si>
  <si>
    <t>0134950096</t>
  </si>
  <si>
    <t>무유무유</t>
  </si>
  <si>
    <t>Mu Yu Mu Yu</t>
  </si>
  <si>
    <t>0133104893</t>
  </si>
  <si>
    <t>누산타라쿠</t>
  </si>
  <si>
    <t>Nusantara Ku</t>
  </si>
  <si>
    <t>合井路136-6号</t>
  </si>
  <si>
    <t>0087349387</t>
  </si>
  <si>
    <t>테일러커피</t>
  </si>
  <si>
    <t>Taylor Coffee</t>
  </si>
  <si>
    <t>圣美山路189号</t>
  </si>
  <si>
    <t>734720450000000</t>
  </si>
  <si>
    <t>퍼프매니아</t>
  </si>
  <si>
    <t>Puff Mania</t>
  </si>
  <si>
    <t>哇山路21街20号</t>
  </si>
  <si>
    <t>715224594000000</t>
  </si>
  <si>
    <t>평이담백뼈칼국수</t>
  </si>
  <si>
    <t>平易淡白骨刀削面</t>
  </si>
  <si>
    <t>杨花路7街84号</t>
  </si>
  <si>
    <t>0124964487</t>
  </si>
  <si>
    <t>벤스쿠키 합정점</t>
  </si>
  <si>
    <t>Ben's Cookies 合井店</t>
  </si>
  <si>
    <t>浦恩路14号</t>
  </si>
  <si>
    <t>739604808000000</t>
  </si>
  <si>
    <t>팻어케이크</t>
  </si>
  <si>
    <t>Fat a Cake</t>
  </si>
  <si>
    <t>延禧路1街45号</t>
  </si>
  <si>
    <t>782883207000000</t>
  </si>
  <si>
    <t>스카이레빗</t>
  </si>
  <si>
    <t>Sky Rabbit</t>
  </si>
  <si>
    <t>弘益路6街4号, 2层</t>
  </si>
  <si>
    <t>739410187000000</t>
  </si>
  <si>
    <t>춘리마라탕 홍대점</t>
  </si>
  <si>
    <r>
      <t>春</t>
    </r>
    <r>
      <rPr>
        <sz val="11"/>
        <color rgb="FF000000"/>
        <rFont val="NSimSun"/>
        <family val="3"/>
        <charset val="134"/>
      </rPr>
      <t>丽</t>
    </r>
    <r>
      <rPr>
        <sz val="11"/>
        <color rgb="FF000000"/>
        <rFont val="맑은 고딕"/>
        <family val="3"/>
        <charset val="129"/>
      </rPr>
      <t>麻辣</t>
    </r>
    <r>
      <rPr>
        <sz val="11"/>
        <color rgb="FF000000"/>
        <rFont val="NSimSun"/>
        <family val="3"/>
        <charset val="134"/>
      </rPr>
      <t>烫</t>
    </r>
    <r>
      <rPr>
        <sz val="11"/>
        <color rgb="FF000000"/>
        <rFont val="맑은 고딕"/>
        <family val="3"/>
        <charset val="129"/>
      </rPr>
      <t xml:space="preserve"> 弘大店</t>
    </r>
  </si>
  <si>
    <t>哇山路27街79号, 2层</t>
  </si>
  <si>
    <t>0133394189</t>
  </si>
  <si>
    <t>프랭클린스델리</t>
  </si>
  <si>
    <t>Franklin's Deli</t>
  </si>
  <si>
    <t>738571613000000</t>
  </si>
  <si>
    <t>육전국밥 합정점</t>
  </si>
  <si>
    <r>
      <t>肉煎</t>
    </r>
    <r>
      <rPr>
        <sz val="11"/>
        <color rgb="FF000000"/>
        <rFont val="NSimSun"/>
        <family val="3"/>
        <charset val="134"/>
      </rPr>
      <t>汤饭</t>
    </r>
    <r>
      <rPr>
        <sz val="11"/>
        <color rgb="FF000000"/>
        <rFont val="맑은 고딕"/>
        <family val="3"/>
        <charset val="129"/>
      </rPr>
      <t xml:space="preserve"> 合井店</t>
    </r>
  </si>
  <si>
    <t>杨花路36号</t>
  </si>
  <si>
    <t>726120104000000</t>
  </si>
  <si>
    <t>작업실01</t>
  </si>
  <si>
    <t>工作室01</t>
  </si>
  <si>
    <t>弘益路2街27-17号</t>
  </si>
  <si>
    <t>0127597300</t>
  </si>
  <si>
    <t>냥이과자</t>
  </si>
  <si>
    <r>
      <t>猫猫</t>
    </r>
    <r>
      <rPr>
        <sz val="11"/>
        <color rgb="FF000000"/>
        <rFont val="맑은 고딕 Semilight"/>
        <family val="3"/>
        <charset val="129"/>
      </rPr>
      <t>饼</t>
    </r>
    <r>
      <rPr>
        <sz val="11"/>
        <color rgb="FF000000"/>
        <rFont val="맑은 고딕"/>
        <family val="3"/>
        <charset val="129"/>
      </rPr>
      <t>干</t>
    </r>
  </si>
  <si>
    <t>哇山路29街14-25号</t>
  </si>
  <si>
    <t>740568369000000</t>
  </si>
  <si>
    <t>투고그린</t>
  </si>
  <si>
    <t>To Go Green</t>
  </si>
  <si>
    <t>独幕路2街34号</t>
  </si>
  <si>
    <t>727865228000000</t>
  </si>
  <si>
    <t>마라1983</t>
  </si>
  <si>
    <t>麻辣1983</t>
  </si>
  <si>
    <t>独幕路61-6号</t>
  </si>
  <si>
    <t>736333040000000</t>
  </si>
  <si>
    <t>하우스오브바이닐 망원점</t>
  </si>
  <si>
    <r>
      <t>House of Vinyl 望</t>
    </r>
    <r>
      <rPr>
        <sz val="11"/>
        <color rgb="FF000000"/>
        <rFont val="NSimSun"/>
        <family val="3"/>
        <charset val="134"/>
      </rPr>
      <t>远</t>
    </r>
    <r>
      <rPr>
        <sz val="11"/>
        <color rgb="FF000000"/>
        <rFont val="맑은 고딕"/>
        <family val="3"/>
        <charset val="129"/>
      </rPr>
      <t>店</t>
    </r>
  </si>
  <si>
    <t>喜雨亭路16街23号</t>
  </si>
  <si>
    <t>731813173000000</t>
  </si>
  <si>
    <t>연남다방</t>
  </si>
  <si>
    <t>延南茶坊</t>
  </si>
  <si>
    <t>延禧路1街36号</t>
  </si>
  <si>
    <t>0138559927</t>
  </si>
  <si>
    <t>진청유점</t>
  </si>
  <si>
    <r>
      <rPr>
        <sz val="11"/>
        <color rgb="FF000000"/>
        <rFont val="NSimSun"/>
        <family val="3"/>
        <charset val="134"/>
      </rPr>
      <t>真清</t>
    </r>
    <r>
      <rPr>
        <sz val="11"/>
        <color rgb="FF000000"/>
        <rFont val="맑은 고딕"/>
        <family val="3"/>
        <charset val="129"/>
      </rPr>
      <t>油店</t>
    </r>
  </si>
  <si>
    <t>东桥路46街27号</t>
  </si>
  <si>
    <t>736353851000000</t>
  </si>
  <si>
    <t>리유</t>
  </si>
  <si>
    <t>Re You</t>
  </si>
  <si>
    <t>哇山路29街40号</t>
  </si>
  <si>
    <t>009164322720000</t>
  </si>
  <si>
    <t>디프렌즈-필름부착전문점</t>
  </si>
  <si>
    <r>
      <t>Difriends-薄膜粘</t>
    </r>
    <r>
      <rPr>
        <sz val="11"/>
        <color rgb="FF000000"/>
        <rFont val="NSimSun"/>
        <family val="3"/>
        <charset val="134"/>
      </rPr>
      <t>贴专门</t>
    </r>
    <r>
      <rPr>
        <sz val="11"/>
        <color rgb="FF000000"/>
        <rFont val="맑은 고딕"/>
        <family val="3"/>
        <charset val="129"/>
      </rPr>
      <t>店</t>
    </r>
  </si>
  <si>
    <t>0132563461</t>
  </si>
  <si>
    <t>온리디스 베이커리</t>
  </si>
  <si>
    <t>Only This Bakery</t>
  </si>
  <si>
    <t>喜雨亭路20街70号</t>
  </si>
  <si>
    <t>740495427000000</t>
  </si>
  <si>
    <t>불티커피</t>
  </si>
  <si>
    <t>Bul T Coffee</t>
  </si>
  <si>
    <t>瓷桥路40号</t>
  </si>
  <si>
    <t>723995520000000</t>
  </si>
  <si>
    <t>프랭크버거 연남점</t>
  </si>
  <si>
    <t>Frank Burger 延南店</t>
  </si>
  <si>
    <t>东桥路259号</t>
  </si>
  <si>
    <t>727115766000000</t>
  </si>
  <si>
    <t>VIAND COFFEE</t>
  </si>
  <si>
    <r>
      <t>VIAND 咖</t>
    </r>
    <r>
      <rPr>
        <sz val="11"/>
        <color rgb="FF000000"/>
        <rFont val="맑은 고딕 Semilight"/>
        <family val="3"/>
        <charset val="129"/>
      </rPr>
      <t>啡</t>
    </r>
  </si>
  <si>
    <t>0100324185</t>
  </si>
  <si>
    <t>브론시스</t>
  </si>
  <si>
    <t>Bronces</t>
  </si>
  <si>
    <t>延禧路1街57号, 地下1层</t>
  </si>
  <si>
    <t>009107131640000</t>
  </si>
  <si>
    <t>베니베이크</t>
  </si>
  <si>
    <t>Beni Bake</t>
  </si>
  <si>
    <t>独幕路36号</t>
  </si>
  <si>
    <t>740690085000000</t>
  </si>
  <si>
    <t>키노코잡화점</t>
  </si>
  <si>
    <r>
      <t xml:space="preserve">Kino Ko </t>
    </r>
    <r>
      <rPr>
        <sz val="11"/>
        <color rgb="FF000000"/>
        <rFont val="NSimSun"/>
        <family val="3"/>
        <charset val="134"/>
      </rPr>
      <t>杂货</t>
    </r>
    <r>
      <rPr>
        <sz val="11"/>
        <color rgb="FF000000"/>
        <rFont val="맑은 고딕"/>
        <family val="3"/>
        <charset val="129"/>
      </rPr>
      <t>店</t>
    </r>
  </si>
  <si>
    <t>圣美山路190-25号, 地下1层</t>
  </si>
  <si>
    <t>0133768325</t>
  </si>
  <si>
    <t>세검정</t>
  </si>
  <si>
    <r>
      <t>洗</t>
    </r>
    <r>
      <rPr>
        <sz val="11"/>
        <color rgb="FF000000"/>
        <rFont val="NSimSun"/>
        <family val="3"/>
        <charset val="134"/>
      </rPr>
      <t>剑</t>
    </r>
    <r>
      <rPr>
        <sz val="11"/>
        <color rgb="FF000000"/>
        <rFont val="맑은 고딕"/>
        <family val="3"/>
        <charset val="129"/>
      </rPr>
      <t>亭</t>
    </r>
  </si>
  <si>
    <t>独幕路2街17号</t>
  </si>
  <si>
    <t>0130300379</t>
  </si>
  <si>
    <t>아라또</t>
  </si>
  <si>
    <t>Arato</t>
  </si>
  <si>
    <t>哇山路29号</t>
  </si>
  <si>
    <t>739657272000000</t>
  </si>
  <si>
    <t>7OUT</t>
  </si>
  <si>
    <t>7 Out</t>
  </si>
  <si>
    <t>延禧路1街46号, 1层</t>
  </si>
  <si>
    <t>734922818000000</t>
  </si>
  <si>
    <t>더베이글베이커리샵</t>
  </si>
  <si>
    <t>The Bagel Bakery Shop</t>
  </si>
  <si>
    <t>浦恩路117号</t>
  </si>
  <si>
    <t>724120347000000</t>
  </si>
  <si>
    <t>그리스마스</t>
  </si>
  <si>
    <t>Grismas</t>
  </si>
  <si>
    <t>东桥路46街42-5号</t>
  </si>
  <si>
    <t>738391942000000</t>
  </si>
  <si>
    <t>구테로이테</t>
  </si>
  <si>
    <t>Guteroyte</t>
  </si>
  <si>
    <t>东桥路266-6号</t>
  </si>
  <si>
    <t>715754066000000</t>
  </si>
  <si>
    <t>호안끼엠 카페</t>
  </si>
  <si>
    <t>Hoan Kiem Cafe</t>
  </si>
  <si>
    <t>东桥路46街42-9号, 地下1层</t>
  </si>
  <si>
    <t>733189670000000</t>
  </si>
  <si>
    <t>야반도주</t>
  </si>
  <si>
    <t>夜半逃走</t>
  </si>
  <si>
    <t>延禧路1街45-4号</t>
  </si>
  <si>
    <t>710700892000000</t>
  </si>
  <si>
    <t>옐로우미플</t>
  </si>
  <si>
    <t>Yellow Meepul</t>
  </si>
  <si>
    <t>延禧路1街45号, 3层</t>
  </si>
  <si>
    <t>735833947000000</t>
  </si>
  <si>
    <t>제일연남</t>
  </si>
  <si>
    <t>第一延南</t>
  </si>
  <si>
    <t>延禧路1街51号, 地下1层</t>
  </si>
  <si>
    <t>735679770000000</t>
  </si>
  <si>
    <t>COG</t>
  </si>
  <si>
    <t>东桥路266-8号</t>
  </si>
  <si>
    <t>705641783000000</t>
  </si>
  <si>
    <t>코리아식당</t>
  </si>
  <si>
    <r>
      <rPr>
        <sz val="11"/>
        <color rgb="FF000000"/>
        <rFont val="NSimSun"/>
        <family val="3"/>
        <charset val="134"/>
      </rPr>
      <t>韩国</t>
    </r>
    <r>
      <rPr>
        <sz val="11"/>
        <color rgb="FF000000"/>
        <rFont val="맑은 고딕"/>
        <family val="3"/>
        <charset val="129"/>
      </rPr>
      <t>食堂</t>
    </r>
  </si>
  <si>
    <t>727704028000000</t>
  </si>
  <si>
    <t>무채색</t>
  </si>
  <si>
    <t>无色</t>
  </si>
  <si>
    <t>延禧路1街38号</t>
  </si>
  <si>
    <t>704838467000000</t>
  </si>
  <si>
    <t>무명요리사</t>
  </si>
  <si>
    <r>
      <t>无名料理</t>
    </r>
    <r>
      <rPr>
        <sz val="11"/>
        <color rgb="FF000000"/>
        <rFont val="NSimSun"/>
        <family val="3"/>
        <charset val="134"/>
      </rPr>
      <t>师</t>
    </r>
  </si>
  <si>
    <t>东桥路32街3号</t>
  </si>
  <si>
    <t>740841744000000</t>
  </si>
  <si>
    <t>프라이즈데이</t>
  </si>
  <si>
    <t>Prize Day</t>
  </si>
  <si>
    <t>东桥路46街25号</t>
  </si>
  <si>
    <t>731758767000000</t>
  </si>
  <si>
    <t>삼각도</t>
  </si>
  <si>
    <r>
      <t>三角</t>
    </r>
    <r>
      <rPr>
        <sz val="11"/>
        <color rgb="FF000000"/>
        <rFont val="NSimSun"/>
        <family val="3"/>
        <charset val="134"/>
      </rPr>
      <t>岛</t>
    </r>
  </si>
  <si>
    <t>延禧路29-1号</t>
  </si>
  <si>
    <t>737799604000000</t>
  </si>
  <si>
    <t>상희네</t>
  </si>
  <si>
    <r>
      <rPr>
        <sz val="11"/>
        <color rgb="FF000000"/>
        <rFont val="MS Gothic"/>
        <family val="3"/>
        <charset val="128"/>
      </rPr>
      <t>尚</t>
    </r>
    <r>
      <rPr>
        <sz val="11"/>
        <color rgb="FF000000"/>
        <rFont val="맑은 고딕"/>
        <family val="3"/>
        <charset val="129"/>
      </rPr>
      <t>熙家</t>
    </r>
  </si>
  <si>
    <t>东桥路30街5号</t>
  </si>
  <si>
    <t>791877954000000</t>
  </si>
  <si>
    <t>술퍼마켓</t>
  </si>
  <si>
    <r>
      <t>酒</t>
    </r>
    <r>
      <rPr>
        <sz val="11"/>
        <color rgb="FF000000"/>
        <rFont val="NSimSun"/>
        <family val="3"/>
        <charset val="134"/>
      </rPr>
      <t>铺</t>
    </r>
    <r>
      <rPr>
        <sz val="11"/>
        <color rgb="FF000000"/>
        <rFont val="맑은 고딕"/>
        <family val="3"/>
        <charset val="129"/>
      </rPr>
      <t>市</t>
    </r>
    <r>
      <rPr>
        <sz val="11"/>
        <color rgb="FF000000"/>
        <rFont val="NSimSun"/>
        <family val="3"/>
        <charset val="134"/>
      </rPr>
      <t>场</t>
    </r>
  </si>
  <si>
    <t>杨花路21街15号</t>
  </si>
  <si>
    <t>733519613000000</t>
  </si>
  <si>
    <t>타만디우다라</t>
  </si>
  <si>
    <t>Taman Di Udara</t>
  </si>
  <si>
    <t>延禧路1街40-3号, 3层</t>
  </si>
  <si>
    <t>730279608000000</t>
  </si>
  <si>
    <t>우애돈카츠</t>
  </si>
  <si>
    <r>
      <t>友</t>
    </r>
    <r>
      <rPr>
        <sz val="11"/>
        <color rgb="FF000000"/>
        <rFont val="NSimSun"/>
        <family val="3"/>
        <charset val="134"/>
      </rPr>
      <t>爱</t>
    </r>
    <r>
      <rPr>
        <sz val="11"/>
        <color rgb="FF000000"/>
        <rFont val="맑은 고딕"/>
        <family val="3"/>
        <charset val="129"/>
      </rPr>
      <t>炸猪排</t>
    </r>
  </si>
  <si>
    <t>东桥路38街42-6号</t>
  </si>
  <si>
    <t>740601593000000</t>
  </si>
  <si>
    <t>우노</t>
  </si>
  <si>
    <t>Uno</t>
  </si>
  <si>
    <t>东桥路256-3号</t>
  </si>
  <si>
    <t>715241378000000</t>
  </si>
  <si>
    <t>하카타호르몬</t>
  </si>
  <si>
    <r>
      <t>博多</t>
    </r>
    <r>
      <rPr>
        <sz val="11"/>
        <color rgb="FF000000"/>
        <rFont val="MS Gothic"/>
        <family val="3"/>
        <charset val="128"/>
      </rPr>
      <t>内</t>
    </r>
    <r>
      <rPr>
        <sz val="11"/>
        <color rgb="FF000000"/>
        <rFont val="NSimSun"/>
        <family val="3"/>
        <charset val="134"/>
      </rPr>
      <t>脏</t>
    </r>
  </si>
  <si>
    <t>独幕路5街26号</t>
  </si>
  <si>
    <t>734677795000000</t>
  </si>
  <si>
    <t>88포장마차</t>
  </si>
  <si>
    <t>88小吃店</t>
  </si>
  <si>
    <t>合井路136-16号</t>
  </si>
  <si>
    <t>735368200000000</t>
  </si>
  <si>
    <t>안경상회</t>
  </si>
  <si>
    <r>
      <t>眼</t>
    </r>
    <r>
      <rPr>
        <sz val="11"/>
        <color rgb="FF000000"/>
        <rFont val="NSimSun"/>
        <family val="3"/>
        <charset val="134"/>
      </rPr>
      <t>镜</t>
    </r>
    <r>
      <rPr>
        <sz val="11"/>
        <color rgb="FF000000"/>
        <rFont val="맑은 고딕"/>
        <family val="3"/>
        <charset val="129"/>
      </rPr>
      <t>商</t>
    </r>
    <r>
      <rPr>
        <sz val="11"/>
        <color rgb="FF000000"/>
        <rFont val="MS Gothic"/>
        <family val="3"/>
        <charset val="128"/>
      </rPr>
      <t>会</t>
    </r>
  </si>
  <si>
    <t>杨花路7街44号</t>
  </si>
  <si>
    <t>700097555000000</t>
  </si>
  <si>
    <t>아빠의양식당</t>
  </si>
  <si>
    <t>爸爸的洋食堂</t>
  </si>
  <si>
    <t>杨花路3街37-1号</t>
  </si>
  <si>
    <t>734851805000000</t>
  </si>
  <si>
    <t>아씨시</t>
  </si>
  <si>
    <t>Assisi</t>
  </si>
  <si>
    <t>哇山路29街14-19号</t>
  </si>
  <si>
    <t>739041044000000</t>
  </si>
  <si>
    <t>아틀리에크레타</t>
  </si>
  <si>
    <t>Atelier Creta</t>
  </si>
  <si>
    <t>杨花路7街56号</t>
  </si>
  <si>
    <t>729684752000000</t>
  </si>
  <si>
    <t>백소정</t>
  </si>
  <si>
    <t>白小亭</t>
  </si>
  <si>
    <t>710618362000000</t>
  </si>
  <si>
    <t>박서교숙성회</t>
  </si>
  <si>
    <r>
      <t>朴西</t>
    </r>
    <r>
      <rPr>
        <sz val="11"/>
        <color rgb="FF000000"/>
        <rFont val="NSimSun"/>
        <family val="3"/>
        <charset val="134"/>
      </rPr>
      <t>桥</t>
    </r>
    <r>
      <rPr>
        <sz val="11"/>
        <color rgb="FF000000"/>
        <rFont val="맑은 고딕"/>
        <family val="3"/>
        <charset val="129"/>
      </rPr>
      <t>熟成</t>
    </r>
    <r>
      <rPr>
        <sz val="11"/>
        <color rgb="FF000000"/>
        <rFont val="MS Gothic"/>
        <family val="3"/>
        <charset val="128"/>
      </rPr>
      <t>会</t>
    </r>
  </si>
  <si>
    <t>哇山路29巴街11-3号</t>
  </si>
  <si>
    <t>798862991000000</t>
  </si>
  <si>
    <t>바이크메익스미해피</t>
  </si>
  <si>
    <t>Bike Makes Me Happy</t>
  </si>
  <si>
    <t>独幕路92-3号</t>
  </si>
  <si>
    <t>714563042000000</t>
  </si>
  <si>
    <t>베이바이허슬기 레몬점</t>
  </si>
  <si>
    <r>
      <t xml:space="preserve">Bay by Heoseulgi </t>
    </r>
    <r>
      <rPr>
        <sz val="11"/>
        <color rgb="FF000000"/>
        <rFont val="NSimSun"/>
        <family val="3"/>
        <charset val="134"/>
      </rPr>
      <t>柠</t>
    </r>
    <r>
      <rPr>
        <sz val="11"/>
        <color rgb="FF000000"/>
        <rFont val="MS Gothic"/>
        <family val="3"/>
        <charset val="128"/>
      </rPr>
      <t>檬</t>
    </r>
    <r>
      <rPr>
        <sz val="11"/>
        <color rgb="FF000000"/>
        <rFont val="맑은 고딕"/>
        <family val="3"/>
        <charset val="129"/>
      </rPr>
      <t>店</t>
    </r>
  </si>
  <si>
    <t>独幕路7街15号</t>
  </si>
  <si>
    <t>738162977000000</t>
  </si>
  <si>
    <t>베이프 갤러리아</t>
  </si>
  <si>
    <t>Vape Galleria</t>
  </si>
  <si>
    <t>哇山路42号, 地下1层</t>
  </si>
  <si>
    <t>787713020000000</t>
  </si>
  <si>
    <t>베러댄알콜</t>
  </si>
  <si>
    <t>Better than Alcohol</t>
  </si>
  <si>
    <t>喜雨亭路16街50号</t>
  </si>
  <si>
    <t>739601031000000</t>
  </si>
  <si>
    <t>베리비지버거</t>
  </si>
  <si>
    <t>Very Busy Burger</t>
  </si>
  <si>
    <t>圣地1街27号</t>
  </si>
  <si>
    <t>738854442000000</t>
  </si>
  <si>
    <t>블리스웨이</t>
  </si>
  <si>
    <t>Bliss Way</t>
  </si>
  <si>
    <t>世界杯路3街47号</t>
  </si>
  <si>
    <t>740162119000000</t>
  </si>
  <si>
    <t>bhc 합정점</t>
  </si>
  <si>
    <t>bhc 合井店</t>
  </si>
  <si>
    <t>浦恩路50号</t>
  </si>
  <si>
    <t>738056745000000</t>
  </si>
  <si>
    <t>빈티지의류백화점</t>
  </si>
  <si>
    <r>
      <rPr>
        <sz val="11"/>
        <color rgb="FF000000"/>
        <rFont val="맑은 고딕 Semilight"/>
        <family val="3"/>
        <charset val="129"/>
      </rPr>
      <t>复</t>
    </r>
    <r>
      <rPr>
        <sz val="11"/>
        <color rgb="FF000000"/>
        <rFont val="맑은 고딕"/>
        <family val="3"/>
        <charset val="129"/>
      </rPr>
      <t>古服装百</t>
    </r>
    <r>
      <rPr>
        <sz val="11"/>
        <color rgb="FF000000"/>
        <rFont val="맑은 고딕 Semilight"/>
        <family val="3"/>
        <charset val="129"/>
      </rPr>
      <t>货</t>
    </r>
  </si>
  <si>
    <t>合井路122-1号, 3层</t>
  </si>
  <si>
    <t>721996061000000</t>
  </si>
  <si>
    <t>비스트로 해선</t>
  </si>
  <si>
    <r>
      <t>Bistro 海</t>
    </r>
    <r>
      <rPr>
        <sz val="11"/>
        <color rgb="FF000000"/>
        <rFont val="NSimSun"/>
        <family val="3"/>
        <charset val="134"/>
      </rPr>
      <t>鲜</t>
    </r>
  </si>
  <si>
    <t>独幕路76-1号</t>
  </si>
  <si>
    <t>738962593000000</t>
  </si>
  <si>
    <t>보그헤어 홍대거리점</t>
  </si>
  <si>
    <t>Vogue Hair 弘大街店</t>
  </si>
  <si>
    <t>弘益路2街27-76号, 2层</t>
  </si>
  <si>
    <t>781899911000000</t>
  </si>
  <si>
    <t>봄설 합정점</t>
  </si>
  <si>
    <t>Bomseol 合井店</t>
  </si>
  <si>
    <t>杨花路45号, B1107号</t>
  </si>
  <si>
    <t>739255317000000</t>
  </si>
  <si>
    <t>카이정헤어 합정점</t>
  </si>
  <si>
    <t>Kai Jung Hair 合井店</t>
  </si>
  <si>
    <t>杨花路45号, 236号</t>
  </si>
  <si>
    <t>738636762000000</t>
  </si>
  <si>
    <t>카페리프 서교점</t>
  </si>
  <si>
    <r>
      <t>Cafe Leaf 西</t>
    </r>
    <r>
      <rPr>
        <sz val="11"/>
        <color rgb="FF000000"/>
        <rFont val="NSimSun"/>
        <family val="3"/>
        <charset val="134"/>
      </rPr>
      <t>桥</t>
    </r>
    <r>
      <rPr>
        <sz val="11"/>
        <color rgb="FF000000"/>
        <rFont val="맑은 고딕"/>
        <family val="3"/>
        <charset val="129"/>
      </rPr>
      <t>店</t>
    </r>
  </si>
  <si>
    <t>世界杯北路1街26-17号</t>
  </si>
  <si>
    <t>704303093000000</t>
  </si>
  <si>
    <t>참숯불풍천장어</t>
  </si>
  <si>
    <r>
      <t>炭火</t>
    </r>
    <r>
      <rPr>
        <sz val="11"/>
        <color rgb="FF000000"/>
        <rFont val="NSimSun"/>
        <family val="3"/>
        <charset val="134"/>
      </rPr>
      <t>风</t>
    </r>
    <r>
      <rPr>
        <sz val="11"/>
        <color rgb="FF000000"/>
        <rFont val="맑은 고딕"/>
        <family val="3"/>
        <charset val="129"/>
      </rPr>
      <t>川</t>
    </r>
    <r>
      <rPr>
        <sz val="11"/>
        <color rgb="FF000000"/>
        <rFont val="NSimSun"/>
        <family val="3"/>
        <charset val="134"/>
      </rPr>
      <t>鳗鱼</t>
    </r>
  </si>
  <si>
    <t>浦恩路9号</t>
  </si>
  <si>
    <t>738628881000000</t>
  </si>
  <si>
    <t>달콩디저트</t>
  </si>
  <si>
    <r>
      <rPr>
        <sz val="11"/>
        <color rgb="FF000000"/>
        <rFont val="MS Gothic"/>
        <family val="3"/>
        <charset val="128"/>
      </rPr>
      <t>甜</t>
    </r>
    <r>
      <rPr>
        <sz val="11"/>
        <color rgb="FF000000"/>
        <rFont val="맑은 고딕"/>
        <family val="3"/>
        <charset val="129"/>
      </rPr>
      <t>蜜点心</t>
    </r>
  </si>
  <si>
    <t>西桥洞333-11号</t>
  </si>
  <si>
    <t>761298286000000</t>
  </si>
  <si>
    <t>단추</t>
  </si>
  <si>
    <r>
      <rPr>
        <sz val="11"/>
        <color rgb="FF000000"/>
        <rFont val="NSimSun"/>
        <family val="3"/>
        <charset val="134"/>
      </rPr>
      <t>纽</t>
    </r>
    <r>
      <rPr>
        <sz val="11"/>
        <color rgb="FF000000"/>
        <rFont val="맑은 고딕"/>
        <family val="3"/>
        <charset val="129"/>
      </rPr>
      <t>扣</t>
    </r>
  </si>
  <si>
    <t>西桥洞331-10号</t>
  </si>
  <si>
    <t>795168995000000</t>
  </si>
  <si>
    <t>델리인디아</t>
  </si>
  <si>
    <t>Delhi India</t>
  </si>
  <si>
    <t>独幕路9街8号, 2层</t>
  </si>
  <si>
    <t>740058033000000</t>
  </si>
  <si>
    <t>디플리에플라워</t>
  </si>
  <si>
    <t>D'plie Flower</t>
  </si>
  <si>
    <t>774331256000000</t>
  </si>
  <si>
    <t>돈치킨 합정점</t>
  </si>
  <si>
    <t>Don Chicken 合井店</t>
  </si>
  <si>
    <t>世界杯路1街36号</t>
  </si>
  <si>
    <t>797652420000000</t>
  </si>
  <si>
    <t>북스토어17</t>
  </si>
  <si>
    <t>Bookstore 17</t>
  </si>
  <si>
    <t>独幕路5街33号</t>
  </si>
  <si>
    <t>751392551000000</t>
  </si>
  <si>
    <t>도로시</t>
  </si>
  <si>
    <t>Dorothy</t>
  </si>
  <si>
    <t>上水洞329-6号</t>
  </si>
  <si>
    <t>797530740000000</t>
  </si>
  <si>
    <t>더피자보이즈 합정본점</t>
  </si>
  <si>
    <t>The Pizza Boys 合井本店</t>
  </si>
  <si>
    <t>独幕路9街6号</t>
  </si>
  <si>
    <t>734940204000000</t>
  </si>
  <si>
    <t>에이엠톤 합정점</t>
  </si>
  <si>
    <t>AMTone 合井店</t>
  </si>
  <si>
    <t>独幕路9街38号, 2层</t>
  </si>
  <si>
    <t>727444327000000</t>
  </si>
  <si>
    <t>어드밴스</t>
  </si>
  <si>
    <t>Advance</t>
  </si>
  <si>
    <t>瓷桥路6街20号</t>
  </si>
  <si>
    <t>723517530000000</t>
  </si>
  <si>
    <t>은행골 홍대역점</t>
  </si>
  <si>
    <t>Eunhaenggol 弘大站店</t>
  </si>
  <si>
    <t>合井路145号</t>
  </si>
  <si>
    <t>795321871000000</t>
  </si>
  <si>
    <t>각시보쌈 합정점</t>
  </si>
  <si>
    <t>Gakshi Bossam 合井店</t>
  </si>
  <si>
    <t>圣地路25号</t>
  </si>
  <si>
    <t>731308690000000</t>
  </si>
  <si>
    <t>골목길 전포차</t>
  </si>
  <si>
    <t>小巷全小吃店</t>
  </si>
  <si>
    <t>哇山路29巴街12-4号</t>
  </si>
  <si>
    <t>721505002000000</t>
  </si>
  <si>
    <t>너랑나랑호프</t>
  </si>
  <si>
    <r>
      <rPr>
        <sz val="11"/>
        <color rgb="FF000000"/>
        <rFont val="맑은 고딕 Semilight"/>
        <family val="3"/>
        <charset val="129"/>
      </rPr>
      <t>你</t>
    </r>
    <r>
      <rPr>
        <sz val="11"/>
        <color rgb="FF000000"/>
        <rFont val="맑은 고딕"/>
        <family val="3"/>
        <charset val="129"/>
      </rPr>
      <t>和我酒</t>
    </r>
    <r>
      <rPr>
        <sz val="11"/>
        <color rgb="FF000000"/>
        <rFont val="NSimSun"/>
        <family val="3"/>
        <charset val="134"/>
      </rPr>
      <t>馆</t>
    </r>
  </si>
  <si>
    <t>杨花路3街15号</t>
  </si>
  <si>
    <t>739781476000000</t>
  </si>
  <si>
    <t>경스시</t>
  </si>
  <si>
    <t>Kyung Sushi</t>
  </si>
  <si>
    <t>独幕路7街8号, 2层</t>
  </si>
  <si>
    <t>725797487000000</t>
  </si>
  <si>
    <t>함반</t>
  </si>
  <si>
    <t>Hanban</t>
  </si>
  <si>
    <t>世界杯路1街54号</t>
  </si>
  <si>
    <t>724869260000000</t>
  </si>
  <si>
    <t>한국술보틀숍</t>
  </si>
  <si>
    <r>
      <rPr>
        <sz val="11"/>
        <color rgb="FF000000"/>
        <rFont val="NSimSun"/>
        <family val="3"/>
        <charset val="134"/>
      </rPr>
      <t>韩</t>
    </r>
    <r>
      <rPr>
        <sz val="11"/>
        <color rgb="FF000000"/>
        <rFont val="MS Gothic"/>
        <family val="3"/>
        <charset val="128"/>
      </rPr>
      <t>国</t>
    </r>
    <r>
      <rPr>
        <sz val="11"/>
        <color rgb="FF000000"/>
        <rFont val="맑은 고딕"/>
        <family val="3"/>
        <charset val="129"/>
      </rPr>
      <t>酒</t>
    </r>
    <r>
      <rPr>
        <sz val="11"/>
        <color rgb="FF000000"/>
        <rFont val="MS Gothic"/>
        <family val="3"/>
        <charset val="128"/>
      </rPr>
      <t>瓶</t>
    </r>
    <r>
      <rPr>
        <sz val="11"/>
        <color rgb="FF000000"/>
        <rFont val="맑은 고딕"/>
        <family val="3"/>
        <charset val="129"/>
      </rPr>
      <t>店</t>
    </r>
  </si>
  <si>
    <t>哇山路29巴街5号</t>
  </si>
  <si>
    <t>785443815000000</t>
  </si>
  <si>
    <t>한솥 마포상수점</t>
  </si>
  <si>
    <t>Hansot Mapo Sangsu 店</t>
  </si>
  <si>
    <t>上水洞324-7号</t>
  </si>
  <si>
    <t>797178937000000</t>
  </si>
  <si>
    <t>합정뒤고기</t>
  </si>
  <si>
    <t>合井猪肉店</t>
  </si>
  <si>
    <t>杨花路1街32号</t>
  </si>
  <si>
    <t>725606146000000</t>
  </si>
  <si>
    <t>합정전</t>
  </si>
  <si>
    <t>合井店</t>
  </si>
  <si>
    <t>世界杯路3街31-32号</t>
  </si>
  <si>
    <t>730625030000000</t>
  </si>
  <si>
    <t>홍대예티</t>
  </si>
  <si>
    <t>弘大 Yeti</t>
  </si>
  <si>
    <t>哇山路18街10号</t>
  </si>
  <si>
    <t>713213210000000</t>
  </si>
  <si>
    <t>형제한우곱창</t>
  </si>
  <si>
    <r>
      <t>兄弟</t>
    </r>
    <r>
      <rPr>
        <sz val="11"/>
        <color rgb="FF000000"/>
        <rFont val="NSimSun"/>
        <family val="3"/>
        <charset val="134"/>
      </rPr>
      <t>韩</t>
    </r>
    <r>
      <rPr>
        <sz val="11"/>
        <color rgb="FF000000"/>
        <rFont val="맑은 고딕"/>
        <family val="3"/>
        <charset val="129"/>
      </rPr>
      <t>牛肥</t>
    </r>
    <r>
      <rPr>
        <sz val="11"/>
        <color rgb="FF000000"/>
        <rFont val="NSimSun"/>
        <family val="3"/>
        <charset val="134"/>
      </rPr>
      <t>肠</t>
    </r>
  </si>
  <si>
    <t>世界杯路3街31-7号</t>
  </si>
  <si>
    <t>703195325000000</t>
  </si>
  <si>
    <t>효봉포차</t>
  </si>
  <si>
    <t>Hyo Bong Pocha</t>
  </si>
  <si>
    <t>哇山路18街12号</t>
  </si>
  <si>
    <t>724671327000000</t>
  </si>
  <si>
    <t>약수터</t>
  </si>
  <si>
    <r>
      <rPr>
        <sz val="11"/>
        <color rgb="FF000000"/>
        <rFont val="NSimSun"/>
        <family val="3"/>
        <charset val="134"/>
      </rPr>
      <t>药</t>
    </r>
    <r>
      <rPr>
        <sz val="11"/>
        <color rgb="FF000000"/>
        <rFont val="맑은 고딕"/>
        <family val="3"/>
        <charset val="129"/>
      </rPr>
      <t>水泉</t>
    </r>
  </si>
  <si>
    <t>独幕路2街12号</t>
  </si>
  <si>
    <t>737444807000000</t>
  </si>
  <si>
    <t>야키토리 쿠이신보</t>
  </si>
  <si>
    <r>
      <rPr>
        <sz val="11"/>
        <color rgb="FF000000"/>
        <rFont val="NSimSun"/>
        <family val="3"/>
        <charset val="134"/>
      </rPr>
      <t>烧鸟</t>
    </r>
    <r>
      <rPr>
        <sz val="11"/>
        <color rgb="FF000000"/>
        <rFont val="맑은 고딕"/>
        <family val="3"/>
        <charset val="129"/>
      </rPr>
      <t xml:space="preserve"> 美味</t>
    </r>
  </si>
  <si>
    <t>杨花路6街38号，2层</t>
  </si>
  <si>
    <t>739295825000000</t>
  </si>
  <si>
    <t>야키토리나루토</t>
  </si>
  <si>
    <r>
      <rPr>
        <sz val="11"/>
        <color rgb="FF000000"/>
        <rFont val="NSimSun"/>
        <family val="3"/>
        <charset val="134"/>
      </rPr>
      <t>烧鸟</t>
    </r>
    <r>
      <rPr>
        <sz val="11"/>
        <color rgb="FF000000"/>
        <rFont val="맑은 고딕"/>
        <family val="3"/>
        <charset val="129"/>
      </rPr>
      <t xml:space="preserve"> Naruto</t>
    </r>
  </si>
  <si>
    <t>哇山路29街51-11号，地下1层</t>
  </si>
  <si>
    <t>734997412000000</t>
  </si>
  <si>
    <t>이태리양조장</t>
  </si>
  <si>
    <r>
      <t>意大利</t>
    </r>
    <r>
      <rPr>
        <sz val="11"/>
        <color rgb="FF000000"/>
        <rFont val="NSimSun"/>
        <family val="3"/>
        <charset val="134"/>
      </rPr>
      <t>酿</t>
    </r>
    <r>
      <rPr>
        <sz val="11"/>
        <color rgb="FF000000"/>
        <rFont val="맑은 고딕"/>
        <family val="3"/>
        <charset val="129"/>
      </rPr>
      <t>造</t>
    </r>
    <r>
      <rPr>
        <sz val="11"/>
        <color rgb="FF000000"/>
        <rFont val="MS Gothic"/>
        <family val="3"/>
        <charset val="128"/>
      </rPr>
      <t>厂</t>
    </r>
  </si>
  <si>
    <t>合井路55-1号，2层</t>
  </si>
  <si>
    <t>730573565000000</t>
  </si>
  <si>
    <t>유주얼하우스</t>
  </si>
  <si>
    <t>Usual House</t>
  </si>
  <si>
    <t>杨花路7街48号</t>
  </si>
  <si>
    <t>716311460000000</t>
  </si>
  <si>
    <t>정돈 홍대점</t>
  </si>
  <si>
    <t>正豚 弘大店</t>
  </si>
  <si>
    <t>西桥洞408-26号</t>
  </si>
  <si>
    <t>751740980000000</t>
  </si>
  <si>
    <t>정가네 정육식당</t>
  </si>
  <si>
    <t>正家肉食堂</t>
  </si>
  <si>
    <t>上水洞319-3号</t>
  </si>
  <si>
    <t>715355686000000</t>
  </si>
  <si>
    <t>별자리마라탕</t>
  </si>
  <si>
    <r>
      <t>星座麻辣</t>
    </r>
    <r>
      <rPr>
        <sz val="11"/>
        <color rgb="FF000000"/>
        <rFont val="NSimSun"/>
        <family val="3"/>
        <charset val="134"/>
      </rPr>
      <t>烫</t>
    </r>
  </si>
  <si>
    <t>740809472000000</t>
  </si>
  <si>
    <t>LIEN-(이엔아이트레이드)</t>
  </si>
  <si>
    <t>LIEN (EN Ai Trade)</t>
  </si>
  <si>
    <t>合井路80号，地下1层</t>
  </si>
  <si>
    <t>731766940000000</t>
  </si>
  <si>
    <t>홍대빈티지-(잇츠아이티)</t>
  </si>
  <si>
    <r>
      <t>弘大</t>
    </r>
    <r>
      <rPr>
        <sz val="11"/>
        <color rgb="FF000000"/>
        <rFont val="맑은 고딕 Semilight"/>
        <family val="3"/>
        <charset val="129"/>
      </rPr>
      <t>复</t>
    </r>
    <r>
      <rPr>
        <sz val="11"/>
        <color rgb="FF000000"/>
        <rFont val="맑은 고딕"/>
        <family val="3"/>
        <charset val="129"/>
      </rPr>
      <t>古 (It's IT)</t>
    </r>
  </si>
  <si>
    <t>706858933000000</t>
  </si>
  <si>
    <t>핀다-RARE TAG</t>
  </si>
  <si>
    <t>Pinda - RARE TAG</t>
  </si>
  <si>
    <t>土亭路5街29号</t>
  </si>
  <si>
    <t>739632403000000</t>
  </si>
  <si>
    <t>키키네일팁</t>
  </si>
  <si>
    <r>
      <t>Kiki 指甲</t>
    </r>
    <r>
      <rPr>
        <sz val="11"/>
        <color rgb="FF000000"/>
        <rFont val="NSimSun"/>
        <family val="3"/>
        <charset val="134"/>
      </rPr>
      <t>贴</t>
    </r>
  </si>
  <si>
    <t>768214032000000</t>
  </si>
  <si>
    <t>김미경헤어</t>
  </si>
  <si>
    <t>金美景 Hair</t>
  </si>
  <si>
    <t>合井洞358-15号</t>
  </si>
  <si>
    <t>730201189000000</t>
  </si>
  <si>
    <t>꼬꼬굿즈</t>
  </si>
  <si>
    <t>Kkoggoods</t>
  </si>
  <si>
    <t>合井路5街41号</t>
  </si>
  <si>
    <t>781726244000000</t>
  </si>
  <si>
    <t>코코이찌방야</t>
  </si>
  <si>
    <t>Coco Ichibanya</t>
  </si>
  <si>
    <t>杨花路45号，2层</t>
  </si>
  <si>
    <t>733775998000000</t>
  </si>
  <si>
    <t>콘드</t>
  </si>
  <si>
    <t>Kond</t>
  </si>
  <si>
    <t>世界杯路3街32号，2层</t>
  </si>
  <si>
    <t>716226215000000</t>
  </si>
  <si>
    <t>콩청대</t>
  </si>
  <si>
    <t>Kong Cheong Dae</t>
  </si>
  <si>
    <t>浦恩路29-1号</t>
  </si>
  <si>
    <t>710436801000000</t>
  </si>
  <si>
    <t>커피하우스 마이샤</t>
  </si>
  <si>
    <t>Coffee House Maisha</t>
  </si>
  <si>
    <t>浦恩路52号</t>
  </si>
  <si>
    <t>705506374000000</t>
  </si>
  <si>
    <t>쿠바킹</t>
  </si>
  <si>
    <t>Cuba King</t>
  </si>
  <si>
    <t>哇山路29巴街5-3号</t>
  </si>
  <si>
    <t>722250503000000</t>
  </si>
  <si>
    <t>만장일치</t>
  </si>
  <si>
    <r>
      <rPr>
        <sz val="11"/>
        <color rgb="FF000000"/>
        <rFont val="NSimSun"/>
        <family val="3"/>
        <charset val="134"/>
      </rPr>
      <t>满场</t>
    </r>
    <r>
      <rPr>
        <sz val="11"/>
        <color rgb="FF000000"/>
        <rFont val="맑은 고딕"/>
        <family val="3"/>
        <charset val="129"/>
      </rPr>
      <t>一致</t>
    </r>
  </si>
  <si>
    <t>独幕路9街38号</t>
  </si>
  <si>
    <t>739003486000000</t>
  </si>
  <si>
    <t>만월당</t>
  </si>
  <si>
    <r>
      <rPr>
        <sz val="11"/>
        <color rgb="FF000000"/>
        <rFont val="NSimSun"/>
        <family val="3"/>
        <charset val="134"/>
      </rPr>
      <t>满</t>
    </r>
    <r>
      <rPr>
        <sz val="11"/>
        <color rgb="FF000000"/>
        <rFont val="맑은 고딕"/>
        <family val="3"/>
        <charset val="129"/>
      </rPr>
      <t>月堂</t>
    </r>
  </si>
  <si>
    <t>独幕路3街27号</t>
  </si>
  <si>
    <t>710907021000000</t>
  </si>
  <si>
    <t>마왕족발 홍대점</t>
  </si>
  <si>
    <t>魔王猪蹄 弘大店</t>
  </si>
  <si>
    <t>合井路136-18号</t>
  </si>
  <si>
    <t>715553923000000</t>
  </si>
  <si>
    <t>마리몽듀</t>
  </si>
  <si>
    <t>Marimong Dew</t>
  </si>
  <si>
    <t>独幕路7街56号</t>
  </si>
  <si>
    <t>703587958000000</t>
  </si>
  <si>
    <t>마스</t>
  </si>
  <si>
    <t>Mas</t>
  </si>
  <si>
    <t>735217542000000</t>
  </si>
  <si>
    <t>마스크빈티지</t>
  </si>
  <si>
    <t>Mask Vintage</t>
  </si>
  <si>
    <t>哇山路21街12号</t>
  </si>
  <si>
    <t>779578036000000</t>
  </si>
  <si>
    <t>메르시헤어</t>
  </si>
  <si>
    <t>Merci Hair</t>
  </si>
  <si>
    <t>合井路1街21号</t>
  </si>
  <si>
    <t>726330993000000</t>
  </si>
  <si>
    <t>메리모어</t>
  </si>
  <si>
    <t>Merrymore</t>
  </si>
  <si>
    <t>浦恩路37号，2层</t>
  </si>
  <si>
    <t>792557020000000</t>
  </si>
  <si>
    <t>M헤어살롱</t>
  </si>
  <si>
    <t>M Hair Salon</t>
  </si>
  <si>
    <t>独幕路41号</t>
  </si>
  <si>
    <t>736568843000000</t>
  </si>
  <si>
    <t>밍키친</t>
  </si>
  <si>
    <t>Ming Kitchen</t>
  </si>
  <si>
    <t>哇山路29罗街7号</t>
  </si>
  <si>
    <t>772421713000000</t>
  </si>
  <si>
    <t>MIRO PLACE</t>
  </si>
  <si>
    <t>MIRO Place</t>
  </si>
  <si>
    <t>独幕路7街39号</t>
  </si>
  <si>
    <t>733262104000000</t>
  </si>
  <si>
    <t>미스터빈티지</t>
  </si>
  <si>
    <t>Mr. Vintage</t>
  </si>
  <si>
    <t>哇山路27街74号</t>
  </si>
  <si>
    <t>721203440000000</t>
  </si>
  <si>
    <t>목로관</t>
  </si>
  <si>
    <r>
      <t>木</t>
    </r>
    <r>
      <rPr>
        <sz val="11"/>
        <color rgb="FF000000"/>
        <rFont val="MS Gothic"/>
        <family val="3"/>
        <charset val="128"/>
      </rPr>
      <t>炉</t>
    </r>
    <r>
      <rPr>
        <sz val="11"/>
        <color rgb="FF000000"/>
        <rFont val="NSimSun"/>
        <family val="3"/>
        <charset val="134"/>
      </rPr>
      <t>馆</t>
    </r>
  </si>
  <si>
    <t>合井路126号</t>
  </si>
  <si>
    <t>738784059000000</t>
  </si>
  <si>
    <t>문현연탄곱창</t>
  </si>
  <si>
    <r>
      <t>文炫炭</t>
    </r>
    <r>
      <rPr>
        <sz val="11"/>
        <color rgb="FF000000"/>
        <rFont val="MS Gothic"/>
        <family val="3"/>
        <charset val="128"/>
      </rPr>
      <t>炉</t>
    </r>
    <r>
      <rPr>
        <sz val="11"/>
        <color rgb="FF000000"/>
        <rFont val="맑은 고딕"/>
        <family val="3"/>
        <charset val="129"/>
      </rPr>
      <t>肥</t>
    </r>
    <r>
      <rPr>
        <sz val="11"/>
        <color rgb="FF000000"/>
        <rFont val="NSimSun"/>
        <family val="3"/>
        <charset val="134"/>
      </rPr>
      <t>肠</t>
    </r>
  </si>
  <si>
    <t>729091321000000</t>
  </si>
  <si>
    <t>카멜스키친</t>
  </si>
  <si>
    <t>Camel's Kitchen</t>
  </si>
  <si>
    <t>浦恩路52-1号</t>
  </si>
  <si>
    <t>715529657000000</t>
  </si>
  <si>
    <t>나와나타샤</t>
  </si>
  <si>
    <r>
      <t>我</t>
    </r>
    <r>
      <rPr>
        <sz val="11"/>
        <color rgb="FF000000"/>
        <rFont val="MS Gothic"/>
        <family val="3"/>
        <charset val="128"/>
      </rPr>
      <t>与</t>
    </r>
    <r>
      <rPr>
        <sz val="11"/>
        <color rgb="FF000000"/>
        <rFont val="맑은 고딕"/>
        <family val="3"/>
        <charset val="129"/>
      </rPr>
      <t>娜塔莎</t>
    </r>
  </si>
  <si>
    <t>哇山路29街22号</t>
  </si>
  <si>
    <t>701327823000000</t>
  </si>
  <si>
    <t>네일원</t>
  </si>
  <si>
    <t>Nail One</t>
  </si>
  <si>
    <t>圣地1街10号</t>
  </si>
  <si>
    <t>732688735000000</t>
  </si>
  <si>
    <t>논베</t>
  </si>
  <si>
    <t>Nonbe</t>
  </si>
  <si>
    <t>世界杯路3街31-26号</t>
  </si>
  <si>
    <t>793272307000000</t>
  </si>
  <si>
    <t>오비야</t>
  </si>
  <si>
    <t>Obiya</t>
  </si>
  <si>
    <t>弘益路2街27-20号</t>
  </si>
  <si>
    <t>712324392000000</t>
  </si>
  <si>
    <t>오땡큐헤어</t>
  </si>
  <si>
    <t>O Thank You Hair</t>
  </si>
  <si>
    <t>世界杯路7街103号</t>
  </si>
  <si>
    <t>716051853000000</t>
  </si>
  <si>
    <t>퍼스널커피</t>
  </si>
  <si>
    <t>Personal Coffee</t>
  </si>
  <si>
    <t>喜雨亭路6街50号</t>
  </si>
  <si>
    <t>720442928000000</t>
  </si>
  <si>
    <t>피오피오 (piopio)</t>
  </si>
  <si>
    <t>Piopio</t>
  </si>
  <si>
    <t>独幕路2街23号</t>
  </si>
  <si>
    <t>716526946000000</t>
  </si>
  <si>
    <t>폴베리</t>
  </si>
  <si>
    <t>Polberry</t>
  </si>
  <si>
    <t>浦恩路40号</t>
  </si>
  <si>
    <t>701367904000000</t>
  </si>
  <si>
    <t>푸줏간생고기</t>
  </si>
  <si>
    <r>
      <t>肉</t>
    </r>
    <r>
      <rPr>
        <sz val="11"/>
        <color rgb="FF000000"/>
        <rFont val="NSimSun"/>
        <family val="3"/>
        <charset val="134"/>
      </rPr>
      <t>铺</t>
    </r>
    <r>
      <rPr>
        <sz val="11"/>
        <color rgb="FF000000"/>
        <rFont val="맑은 고딕"/>
        <family val="3"/>
        <charset val="129"/>
      </rPr>
      <t>生肉店</t>
    </r>
  </si>
  <si>
    <t>世界杯路3街28号</t>
  </si>
  <si>
    <t>792651750000000</t>
  </si>
  <si>
    <t>라베니스</t>
  </si>
  <si>
    <t>La Venice</t>
  </si>
  <si>
    <t>圣地路25-8号</t>
  </si>
  <si>
    <t>707059185000000</t>
  </si>
  <si>
    <t>라비헤어</t>
  </si>
  <si>
    <t>Lavi Hair</t>
  </si>
  <si>
    <t>哇山路29街66号，2层</t>
  </si>
  <si>
    <t>713305761000000</t>
  </si>
  <si>
    <t>레드컨테이너 홍대클럽거리점</t>
  </si>
  <si>
    <r>
      <t>Red Container 弘大俱</t>
    </r>
    <r>
      <rPr>
        <sz val="11"/>
        <color rgb="FF000000"/>
        <rFont val="NSimSun"/>
        <family val="3"/>
        <charset val="134"/>
      </rPr>
      <t>乐</t>
    </r>
    <r>
      <rPr>
        <sz val="11"/>
        <color rgb="FF000000"/>
        <rFont val="맑은 고딕"/>
        <family val="3"/>
        <charset val="129"/>
      </rPr>
      <t>部街店</t>
    </r>
  </si>
  <si>
    <t>合井路43号</t>
  </si>
  <si>
    <t>769000491000000</t>
  </si>
  <si>
    <t>럭키스트라이크</t>
  </si>
  <si>
    <t>Lucky Strike</t>
  </si>
  <si>
    <t>独幕路3街7号</t>
  </si>
  <si>
    <t>702733569000000</t>
  </si>
  <si>
    <t>리네아의가게</t>
  </si>
  <si>
    <t>Lineea's Store</t>
  </si>
  <si>
    <t>浦恩路39号</t>
  </si>
  <si>
    <t>711705545000000</t>
  </si>
  <si>
    <t>리라플라워</t>
  </si>
  <si>
    <t>Lira Flower</t>
  </si>
  <si>
    <t>圣地路9号</t>
  </si>
  <si>
    <t>784096073000000</t>
  </si>
  <si>
    <t>로파우사다 홍대역점</t>
  </si>
  <si>
    <t>Lopausada 弘大站店</t>
  </si>
  <si>
    <t>701517516000000</t>
  </si>
  <si>
    <t>로프커피</t>
  </si>
  <si>
    <t>Rope Coffee</t>
  </si>
  <si>
    <t>706840283000000</t>
  </si>
  <si>
    <t>새벽숯불가든</t>
  </si>
  <si>
    <r>
      <t>黎明炭火花</t>
    </r>
    <r>
      <rPr>
        <sz val="11"/>
        <color rgb="FF000000"/>
        <rFont val="NSimSun"/>
        <family val="3"/>
        <charset val="134"/>
      </rPr>
      <t>园</t>
    </r>
  </si>
  <si>
    <t>杨花路1街38号</t>
  </si>
  <si>
    <t>733064853000000</t>
  </si>
  <si>
    <t>사주얼리</t>
  </si>
  <si>
    <t>Sajewelry</t>
  </si>
  <si>
    <t>796161451000000</t>
  </si>
  <si>
    <t>살리고헤어살롱</t>
  </si>
  <si>
    <t>Saligo Hair Salon</t>
  </si>
  <si>
    <t>独幕路5街8号，2层</t>
  </si>
  <si>
    <t>798383914000000</t>
  </si>
  <si>
    <t>코롤라헤어</t>
  </si>
  <si>
    <t>Corolla Hair</t>
  </si>
  <si>
    <t>合井洞362-9号</t>
  </si>
  <si>
    <t>704440867000000</t>
  </si>
  <si>
    <t>상수김치삼겹살</t>
  </si>
  <si>
    <t>上水泡菜五花肉</t>
  </si>
  <si>
    <t>708072267000000</t>
  </si>
  <si>
    <t>상수포차</t>
  </si>
  <si>
    <t>上水小吃店</t>
  </si>
  <si>
    <t>哇山路30号</t>
  </si>
  <si>
    <t>781604070000000</t>
  </si>
  <si>
    <t>서교동카페398</t>
  </si>
  <si>
    <r>
      <t>西</t>
    </r>
    <r>
      <rPr>
        <sz val="11"/>
        <color rgb="FF000000"/>
        <rFont val="NSimSun"/>
        <family val="3"/>
        <charset val="134"/>
      </rPr>
      <t>桥</t>
    </r>
    <r>
      <rPr>
        <sz val="11"/>
        <color rgb="FF000000"/>
        <rFont val="맑은 고딕"/>
        <family val="3"/>
        <charset val="129"/>
      </rPr>
      <t>洞咖</t>
    </r>
    <r>
      <rPr>
        <sz val="11"/>
        <color rgb="FF000000"/>
        <rFont val="맑은 고딕 Semilight"/>
        <family val="3"/>
        <charset val="129"/>
      </rPr>
      <t>啡</t>
    </r>
    <r>
      <rPr>
        <sz val="11"/>
        <color rgb="FF000000"/>
        <rFont val="맑은 고딕"/>
        <family val="3"/>
        <charset val="129"/>
      </rPr>
      <t>398</t>
    </r>
  </si>
  <si>
    <t>合井路5街36号</t>
  </si>
  <si>
    <t>767860974000000</t>
  </si>
  <si>
    <t>서교동고기집</t>
  </si>
  <si>
    <r>
      <t>西</t>
    </r>
    <r>
      <rPr>
        <sz val="11"/>
        <color rgb="FF000000"/>
        <rFont val="NSimSun"/>
        <family val="3"/>
        <charset val="134"/>
      </rPr>
      <t>桥</t>
    </r>
    <r>
      <rPr>
        <sz val="11"/>
        <color rgb="FF000000"/>
        <rFont val="맑은 고딕"/>
        <family val="3"/>
        <charset val="129"/>
      </rPr>
      <t>洞肉店</t>
    </r>
  </si>
  <si>
    <t>合井路155-1号，3层</t>
  </si>
  <si>
    <t>740805242000000</t>
  </si>
  <si>
    <t>시암테이블</t>
  </si>
  <si>
    <t>Siam Table</t>
  </si>
  <si>
    <t>合井路136-18号，2层</t>
  </si>
  <si>
    <t>738619428000000</t>
  </si>
  <si>
    <t>심양</t>
  </si>
  <si>
    <r>
      <t>沈</t>
    </r>
    <r>
      <rPr>
        <sz val="11"/>
        <color rgb="FF000000"/>
        <rFont val="NSimSun"/>
        <family val="3"/>
        <charset val="134"/>
      </rPr>
      <t>阳</t>
    </r>
  </si>
  <si>
    <t>西桥洞404-8号</t>
  </si>
  <si>
    <t>730719154000000</t>
  </si>
  <si>
    <t>소풍가는날</t>
  </si>
  <si>
    <t>郊游日</t>
  </si>
  <si>
    <t>796427849000000</t>
  </si>
  <si>
    <t>sunny헤어</t>
  </si>
  <si>
    <t>Sunny Hair</t>
  </si>
  <si>
    <t>独幕路98号</t>
  </si>
  <si>
    <t>740356694000000</t>
  </si>
  <si>
    <t>티랩 홍대점</t>
  </si>
  <si>
    <t>T-Lab 弘大店</t>
  </si>
  <si>
    <t>杨花路6街102号</t>
  </si>
  <si>
    <t>720466637000000</t>
  </si>
  <si>
    <t>토메루</t>
  </si>
  <si>
    <t>Tomelu</t>
  </si>
  <si>
    <t>哇山路29街60号</t>
  </si>
  <si>
    <t>781325675000000</t>
  </si>
  <si>
    <t>띠용2</t>
  </si>
  <si>
    <t>Ttiong 2</t>
  </si>
  <si>
    <t>哇山路27街35号</t>
  </si>
  <si>
    <t>710520285000000</t>
  </si>
  <si>
    <t>또보겠지 떡볶이</t>
  </si>
  <si>
    <r>
      <t>再</t>
    </r>
    <r>
      <rPr>
        <sz val="11"/>
        <color rgb="FF000000"/>
        <rFont val="NSimSun"/>
        <family val="3"/>
        <charset val="134"/>
      </rPr>
      <t>见</t>
    </r>
    <r>
      <rPr>
        <sz val="11"/>
        <color rgb="FF000000"/>
        <rFont val="맑은 고딕"/>
        <family val="3"/>
        <charset val="129"/>
      </rPr>
      <t>炒年糕</t>
    </r>
  </si>
  <si>
    <t>独幕路3街34号</t>
  </si>
  <si>
    <t>795425308000000</t>
  </si>
  <si>
    <t>양화로횟집</t>
  </si>
  <si>
    <r>
      <rPr>
        <sz val="11"/>
        <color rgb="FF000000"/>
        <rFont val="NSimSun"/>
        <family val="3"/>
        <charset val="134"/>
      </rPr>
      <t>阳</t>
    </r>
    <r>
      <rPr>
        <sz val="11"/>
        <color rgb="FF000000"/>
        <rFont val="맑은 고딕"/>
        <family val="3"/>
        <charset val="129"/>
      </rPr>
      <t>化路生</t>
    </r>
    <r>
      <rPr>
        <sz val="11"/>
        <color rgb="FF000000"/>
        <rFont val="NSimSun"/>
        <family val="3"/>
        <charset val="134"/>
      </rPr>
      <t>鱼</t>
    </r>
    <r>
      <rPr>
        <sz val="11"/>
        <color rgb="FF000000"/>
        <rFont val="맑은 고딕"/>
        <family val="3"/>
        <charset val="129"/>
      </rPr>
      <t>片店</t>
    </r>
  </si>
  <si>
    <t>浦恩路2甲街65号</t>
  </si>
  <si>
    <t>738303178000000</t>
  </si>
  <si>
    <t>연금술</t>
  </si>
  <si>
    <r>
      <rPr>
        <sz val="11"/>
        <color rgb="FF000000"/>
        <rFont val="NSimSun"/>
        <family val="3"/>
        <charset val="134"/>
      </rPr>
      <t>炼</t>
    </r>
    <r>
      <rPr>
        <sz val="11"/>
        <color rgb="FF000000"/>
        <rFont val="맑은 고딕"/>
        <family val="3"/>
        <charset val="129"/>
      </rPr>
      <t>金</t>
    </r>
    <r>
      <rPr>
        <sz val="11"/>
        <color rgb="FF000000"/>
        <rFont val="NSimSun"/>
        <family val="3"/>
        <charset val="134"/>
      </rPr>
      <t>术</t>
    </r>
  </si>
  <si>
    <t>哇山路29巴街11号</t>
  </si>
  <si>
    <t>760423638000000</t>
  </si>
  <si>
    <t>MEE</t>
  </si>
  <si>
    <t>哇山路29街62号</t>
  </si>
  <si>
    <t>738226600000000</t>
  </si>
  <si>
    <t>햄과니상점 (van: ksnet)</t>
  </si>
  <si>
    <t>Ham &amp; Ni Shop (van: ksnet)</t>
  </si>
  <si>
    <t>望远路6街561号，1层</t>
  </si>
  <si>
    <t>0078250644</t>
  </si>
  <si>
    <t>22펠로톤</t>
  </si>
  <si>
    <t>22 Peloton</t>
  </si>
  <si>
    <t>世界杯路3街31-31号</t>
  </si>
  <si>
    <t>0136325230</t>
  </si>
  <si>
    <t>애니세카이</t>
  </si>
  <si>
    <t>Any Sekai</t>
  </si>
  <si>
    <t>合井路155-1号，2层</t>
  </si>
  <si>
    <t>0115058414</t>
  </si>
  <si>
    <t>아이디어 안경원</t>
  </si>
  <si>
    <r>
      <t>Idea 眼</t>
    </r>
    <r>
      <rPr>
        <sz val="11"/>
        <color rgb="FF000000"/>
        <rFont val="NSimSun"/>
        <family val="3"/>
        <charset val="134"/>
      </rPr>
      <t>镜</t>
    </r>
    <r>
      <rPr>
        <sz val="11"/>
        <color rgb="FF000000"/>
        <rFont val="맑은 고딕"/>
        <family val="3"/>
        <charset val="129"/>
      </rPr>
      <t>店</t>
    </r>
  </si>
  <si>
    <t>合井路33号</t>
  </si>
  <si>
    <t>009127658080000</t>
  </si>
  <si>
    <t>Awesome9</t>
  </si>
  <si>
    <t>Awesome 9</t>
  </si>
  <si>
    <t>延禧路1街31号</t>
  </si>
  <si>
    <t>0135848141</t>
  </si>
  <si>
    <t>바비코어</t>
  </si>
  <si>
    <t>Barbie Core</t>
  </si>
  <si>
    <t>哇山路29马街20号</t>
  </si>
  <si>
    <t>009162750280000</t>
  </si>
  <si>
    <t>버들골옆집</t>
  </si>
  <si>
    <t>Budeulgol Neighbor</t>
  </si>
  <si>
    <t>独幕路84号</t>
  </si>
  <si>
    <t>009203616650000</t>
  </si>
  <si>
    <t>빌렛</t>
  </si>
  <si>
    <t>Billet</t>
  </si>
  <si>
    <t>喜雨亭路16街25号</t>
  </si>
  <si>
    <t>0129494670</t>
  </si>
  <si>
    <t>빈티지플러스</t>
  </si>
  <si>
    <t>Vintage Plus</t>
  </si>
  <si>
    <t>合井路76号，地下1层</t>
  </si>
  <si>
    <t>0117806802</t>
  </si>
  <si>
    <t>블랙루머 홍대점</t>
  </si>
  <si>
    <t>Black Rumor 弘大店</t>
  </si>
  <si>
    <t>0063884654</t>
  </si>
  <si>
    <t>봉대박스파게티</t>
  </si>
  <si>
    <t>Bongdaebak Spaghetti</t>
  </si>
  <si>
    <t>弘益路10号，地下1层</t>
  </si>
  <si>
    <t>0129656625</t>
  </si>
  <si>
    <t>샌디빌리지</t>
  </si>
  <si>
    <t>Sandy Village</t>
  </si>
  <si>
    <t>哇山路7街6号</t>
  </si>
  <si>
    <t>0122367261</t>
  </si>
  <si>
    <t>달콤네일</t>
  </si>
  <si>
    <t>Sweet Nail</t>
  </si>
  <si>
    <t>弘益路2街19号</t>
  </si>
  <si>
    <t>0135197564</t>
  </si>
  <si>
    <t>때때로꽃집</t>
  </si>
  <si>
    <t>偶尔花店</t>
  </si>
  <si>
    <t>瓷桥路6街18号</t>
  </si>
  <si>
    <t>009170636700000</t>
  </si>
  <si>
    <t>딜리커피 망원</t>
  </si>
  <si>
    <r>
      <t>Dilly Coffee 望</t>
    </r>
    <r>
      <rPr>
        <sz val="11"/>
        <color rgb="FF000000"/>
        <rFont val="NSimSun"/>
        <family val="3"/>
        <charset val="134"/>
      </rPr>
      <t>远</t>
    </r>
  </si>
  <si>
    <t>浦恩路92号，1层</t>
  </si>
  <si>
    <t>0134090208</t>
  </si>
  <si>
    <t>도란과소란</t>
  </si>
  <si>
    <t>Doran and Soran</t>
  </si>
  <si>
    <t>土亭路3街22号</t>
  </si>
  <si>
    <t>0135106961</t>
  </si>
  <si>
    <t>두즈무아</t>
  </si>
  <si>
    <t>Deux Moi</t>
  </si>
  <si>
    <t>浦恩路48号</t>
  </si>
  <si>
    <t>009856931180000</t>
  </si>
  <si>
    <t>드롭탑 홍대점</t>
  </si>
  <si>
    <t>Droptop 弘大店</t>
  </si>
  <si>
    <t>合井路45-1号</t>
  </si>
  <si>
    <t>0138609359</t>
  </si>
  <si>
    <t>Hass</t>
  </si>
  <si>
    <t>哇山路29街14-10号</t>
  </si>
  <si>
    <t>0118088145</t>
  </si>
  <si>
    <t>어리광</t>
  </si>
  <si>
    <r>
      <t>撒</t>
    </r>
    <r>
      <rPr>
        <sz val="11"/>
        <color rgb="FF000000"/>
        <rFont val="NSimSun"/>
        <family val="3"/>
        <charset val="134"/>
      </rPr>
      <t>娇</t>
    </r>
  </si>
  <si>
    <t>独幕路12街5号</t>
  </si>
  <si>
    <t>0134610120</t>
  </si>
  <si>
    <t>까사벨라즈</t>
  </si>
  <si>
    <t>Casa Bellas</t>
  </si>
  <si>
    <t>独幕路8街27号</t>
  </si>
  <si>
    <t>0133280289</t>
  </si>
  <si>
    <t>헤이브</t>
  </si>
  <si>
    <t>Have</t>
  </si>
  <si>
    <t>土亭路3街17号</t>
  </si>
  <si>
    <t>0126153204</t>
  </si>
  <si>
    <t>하이드벙커</t>
  </si>
  <si>
    <t>Hide Bunker</t>
  </si>
  <si>
    <t>合井路57号</t>
  </si>
  <si>
    <t>0135932234</t>
  </si>
  <si>
    <t>하이웨이</t>
  </si>
  <si>
    <t>Highway</t>
  </si>
  <si>
    <t>合井路1街16号</t>
  </si>
  <si>
    <t>0122148083</t>
  </si>
  <si>
    <t>흑백공간</t>
  </si>
  <si>
    <r>
      <t>黑白空</t>
    </r>
    <r>
      <rPr>
        <sz val="11"/>
        <color rgb="FF000000"/>
        <rFont val="NSimSun"/>
        <family val="3"/>
        <charset val="134"/>
      </rPr>
      <t>间</t>
    </r>
  </si>
  <si>
    <t>东桥路255-1号，3层</t>
  </si>
  <si>
    <t>009821681550000</t>
  </si>
  <si>
    <t>홍대정보통신-폰케이스전문점</t>
  </si>
  <si>
    <r>
      <t>弘大信息通信 - 手机</t>
    </r>
    <r>
      <rPr>
        <sz val="11"/>
        <color rgb="FF000000"/>
        <rFont val="NSimSun"/>
        <family val="3"/>
        <charset val="134"/>
      </rPr>
      <t>壳专卖</t>
    </r>
    <r>
      <rPr>
        <sz val="11"/>
        <color rgb="FF000000"/>
        <rFont val="맑은 고딕"/>
        <family val="3"/>
        <charset val="129"/>
      </rPr>
      <t>店</t>
    </r>
  </si>
  <si>
    <t>009154796470000</t>
  </si>
  <si>
    <t>향남추어탕</t>
  </si>
  <si>
    <r>
      <t>香南泥</t>
    </r>
    <r>
      <rPr>
        <sz val="11"/>
        <color rgb="FF000000"/>
        <rFont val="NSimSun"/>
        <family val="3"/>
        <charset val="134"/>
      </rPr>
      <t>鳅汤</t>
    </r>
  </si>
  <si>
    <t>杨花路3街37号</t>
  </si>
  <si>
    <t>0131140030</t>
  </si>
  <si>
    <t>휴고살롱</t>
  </si>
  <si>
    <t>Hugo Salon</t>
  </si>
  <si>
    <t>合井路19号</t>
  </si>
  <si>
    <t>0111262705</t>
  </si>
  <si>
    <t>1977김치찌개집</t>
  </si>
  <si>
    <r>
      <t>1977 泡菜</t>
    </r>
    <r>
      <rPr>
        <sz val="11"/>
        <color rgb="FF000000"/>
        <rFont val="NSimSun"/>
        <family val="3"/>
        <charset val="134"/>
      </rPr>
      <t>锅</t>
    </r>
    <r>
      <rPr>
        <sz val="11"/>
        <color rgb="FF000000"/>
        <rFont val="맑은 고딕"/>
        <family val="3"/>
        <charset val="129"/>
      </rPr>
      <t>店</t>
    </r>
  </si>
  <si>
    <t>西桥洞327-23号</t>
  </si>
  <si>
    <t>0132128851</t>
  </si>
  <si>
    <t>이스트플라워헤어</t>
  </si>
  <si>
    <t>East Flower Hair</t>
  </si>
  <si>
    <t>圣地1街29号</t>
  </si>
  <si>
    <t>0138034459</t>
  </si>
  <si>
    <t>작업실그리다</t>
  </si>
  <si>
    <t>工作室 Grida</t>
  </si>
  <si>
    <t>合井路21号</t>
  </si>
  <si>
    <t>0135643112</t>
  </si>
  <si>
    <t>잔존커피</t>
  </si>
  <si>
    <t>Remnant Coffee</t>
  </si>
  <si>
    <t>제이케이뷰띠끄</t>
  </si>
  <si>
    <t>JK Boutique</t>
  </si>
  <si>
    <t>杨花路7街55号</t>
  </si>
  <si>
    <t>0132818154</t>
  </si>
  <si>
    <t>제스티살룬 연남</t>
  </si>
  <si>
    <t>Zesty Salon 延南</t>
  </si>
  <si>
    <t>延禧路31号</t>
  </si>
  <si>
    <t>0074664848</t>
  </si>
  <si>
    <t>진수성찬</t>
  </si>
  <si>
    <t>丰盛宴席</t>
  </si>
  <si>
    <t>东桥路102号</t>
  </si>
  <si>
    <t>0120489109</t>
  </si>
  <si>
    <t>조조네일스튜디오</t>
  </si>
  <si>
    <t>Jojo Nail Studio</t>
  </si>
  <si>
    <t>独幕路7街8号</t>
  </si>
  <si>
    <t>0136427986</t>
  </si>
  <si>
    <t>준네일팁</t>
  </si>
  <si>
    <t>Jun Nail Tip</t>
  </si>
  <si>
    <t>弘益路2街43号</t>
  </si>
  <si>
    <t>0084030881</t>
  </si>
  <si>
    <t>codes combine 홍대점</t>
  </si>
  <si>
    <t>Codes Combine 弘大店</t>
  </si>
  <si>
    <t>0113928360</t>
  </si>
  <si>
    <t>트루릴리전 홍대직영점</t>
  </si>
  <si>
    <r>
      <t>True Religion 弘大直</t>
    </r>
    <r>
      <rPr>
        <sz val="11"/>
        <color rgb="FF000000"/>
        <rFont val="NSimSun"/>
        <family val="3"/>
        <charset val="134"/>
      </rPr>
      <t>营</t>
    </r>
    <r>
      <rPr>
        <sz val="11"/>
        <color rgb="FF000000"/>
        <rFont val="맑은 고딕"/>
        <family val="3"/>
        <charset val="129"/>
      </rPr>
      <t>店</t>
    </r>
  </si>
  <si>
    <t>上水洞88-12号</t>
  </si>
  <si>
    <t>009918497870000</t>
  </si>
  <si>
    <t>카즈</t>
  </si>
  <si>
    <t>Kaz</t>
  </si>
  <si>
    <t>世界杯路3街44号</t>
  </si>
  <si>
    <t>0128212800</t>
  </si>
  <si>
    <t>쿤댕</t>
  </si>
  <si>
    <t>Kundeng</t>
  </si>
  <si>
    <t>0119713006</t>
  </si>
  <si>
    <t>컨큐어카페</t>
  </si>
  <si>
    <t>Conquer Cafe</t>
  </si>
  <si>
    <t>独幕路8街28号</t>
  </si>
  <si>
    <t>0136855798</t>
  </si>
  <si>
    <t>계림원 합정역점</t>
  </si>
  <si>
    <t>桂林苑 合井站店</t>
  </si>
  <si>
    <t>009155984610000</t>
  </si>
  <si>
    <t>라스트춘선 홍대점</t>
  </si>
  <si>
    <t>Last Chunsun 弘大店</t>
  </si>
  <si>
    <t>合井路55-8号</t>
  </si>
  <si>
    <t>0127612802</t>
  </si>
  <si>
    <t>리틀카세</t>
  </si>
  <si>
    <t>Little Case</t>
  </si>
  <si>
    <t>哇山路29街40-18号</t>
  </si>
  <si>
    <t>0129259206</t>
  </si>
  <si>
    <t>망원블링크안경</t>
  </si>
  <si>
    <r>
      <t>Mangwon Blink 眼</t>
    </r>
    <r>
      <rPr>
        <sz val="11"/>
        <color rgb="FF000000"/>
        <rFont val="NSimSun"/>
        <family val="3"/>
        <charset val="134"/>
      </rPr>
      <t>镜</t>
    </r>
  </si>
  <si>
    <t>浦恩路93-1号</t>
  </si>
  <si>
    <t>009862344820000</t>
  </si>
  <si>
    <t>마스터핸드</t>
  </si>
  <si>
    <t>Master Hand</t>
  </si>
  <si>
    <t>世界杯路3街59号</t>
  </si>
  <si>
    <t>009185874870000</t>
  </si>
  <si>
    <t>미블링</t>
  </si>
  <si>
    <t>Mi Bling</t>
  </si>
  <si>
    <t>哇山路25号</t>
  </si>
  <si>
    <t>0108229931</t>
  </si>
  <si>
    <t>멕시코식당</t>
  </si>
  <si>
    <t>墨西哥食堂</t>
  </si>
  <si>
    <t>009829013650000</t>
  </si>
  <si>
    <t>멜로우</t>
  </si>
  <si>
    <t>Mellow</t>
  </si>
  <si>
    <t>瓷桥路30-11号</t>
  </si>
  <si>
    <t>0121827943</t>
  </si>
  <si>
    <t>미니스피어싱</t>
  </si>
  <si>
    <t>Mini Piercing</t>
  </si>
  <si>
    <t>弘益路2街13号</t>
  </si>
  <si>
    <t>0127474815</t>
  </si>
  <si>
    <t>미니스피어싱 홍대2호점</t>
  </si>
  <si>
    <r>
      <t>Mini Piercing 弘大2</t>
    </r>
    <r>
      <rPr>
        <sz val="11"/>
        <color rgb="FF000000"/>
        <rFont val="MS Gothic"/>
        <family val="3"/>
        <charset val="128"/>
      </rPr>
      <t>号</t>
    </r>
    <r>
      <rPr>
        <sz val="11"/>
        <color rgb="FF000000"/>
        <rFont val="맑은 고딕"/>
        <family val="3"/>
        <charset val="129"/>
      </rPr>
      <t>店</t>
    </r>
  </si>
  <si>
    <t>合井路80号</t>
  </si>
  <si>
    <t>0134486018</t>
  </si>
  <si>
    <t>모리츠플리츠</t>
  </si>
  <si>
    <t>Moritz Pleats</t>
  </si>
  <si>
    <t>土亭路5街22号</t>
  </si>
  <si>
    <t>0068350511</t>
  </si>
  <si>
    <t>나들목 치킨호프</t>
  </si>
  <si>
    <t>Nadeulmok Chicken Hof</t>
  </si>
  <si>
    <t>独幕路14街31号</t>
  </si>
  <si>
    <t>0125039859</t>
  </si>
  <si>
    <t>네일치프</t>
  </si>
  <si>
    <t>Nail Chief</t>
  </si>
  <si>
    <t>0132535923</t>
  </si>
  <si>
    <t>오이시쿠</t>
  </si>
  <si>
    <t>Oishiku</t>
  </si>
  <si>
    <t>0129224069</t>
  </si>
  <si>
    <t>펜리칸카페</t>
  </si>
  <si>
    <t>Penlican Cafe</t>
  </si>
  <si>
    <t>独幕路14街27号</t>
  </si>
  <si>
    <t>0116917279</t>
  </si>
  <si>
    <t>피자스쿨합정역점</t>
  </si>
  <si>
    <t>Pizza School 合井站店</t>
  </si>
  <si>
    <t>独幕路2街6号</t>
  </si>
  <si>
    <t>0131595084</t>
  </si>
  <si>
    <t>피슈마라홍탕</t>
  </si>
  <si>
    <r>
      <rPr>
        <sz val="11"/>
        <color rgb="FF000000"/>
        <rFont val="NSimSun"/>
        <family val="3"/>
        <charset val="134"/>
      </rPr>
      <t>鱼头</t>
    </r>
    <r>
      <rPr>
        <sz val="11"/>
        <color rgb="FF000000"/>
        <rFont val="맑은 고딕"/>
        <family val="3"/>
        <charset val="129"/>
      </rPr>
      <t>麻辣</t>
    </r>
    <r>
      <rPr>
        <sz val="11"/>
        <color rgb="FF000000"/>
        <rFont val="NSimSun"/>
        <family val="3"/>
        <charset val="134"/>
      </rPr>
      <t>烫</t>
    </r>
  </si>
  <si>
    <t>世界杯路1街14号</t>
  </si>
  <si>
    <t>0136437522</t>
  </si>
  <si>
    <t>플리거</t>
  </si>
  <si>
    <t>Flieger</t>
  </si>
  <si>
    <t>独幕路70号</t>
  </si>
  <si>
    <t>0119992667</t>
  </si>
  <si>
    <t>포튼가먼트</t>
  </si>
  <si>
    <t>Forton Garment</t>
  </si>
  <si>
    <t>独幕路9街11号</t>
  </si>
  <si>
    <t>0137914297</t>
  </si>
  <si>
    <t>포윅스</t>
  </si>
  <si>
    <t>Four Weeks</t>
  </si>
  <si>
    <t>哇山路29街4-9号</t>
  </si>
  <si>
    <t>0124519182</t>
  </si>
  <si>
    <t>퍼센트헤어</t>
  </si>
  <si>
    <t>Percent Hair</t>
  </si>
  <si>
    <t>独幕路7街33号，2层</t>
  </si>
  <si>
    <t>0115747008</t>
  </si>
  <si>
    <t>로스팅마스터즈2</t>
  </si>
  <si>
    <t>Roasting Masters 2</t>
  </si>
  <si>
    <t>杨花路7街53号</t>
  </si>
  <si>
    <t>009152204540000</t>
  </si>
  <si>
    <t>에스에스에이더블유</t>
  </si>
  <si>
    <t>SSAW</t>
  </si>
  <si>
    <t>0108663444</t>
  </si>
  <si>
    <t>세컨드클로젯</t>
  </si>
  <si>
    <t>Second Closet</t>
  </si>
  <si>
    <t>延南洞228-28号，地下1层</t>
  </si>
  <si>
    <t>0129879110</t>
  </si>
  <si>
    <t>사온서</t>
  </si>
  <si>
    <t>Sa On Seo</t>
  </si>
  <si>
    <t>独幕路14街25号</t>
  </si>
  <si>
    <t>009223711340000</t>
  </si>
  <si>
    <t>스미비부타동</t>
  </si>
  <si>
    <r>
      <t>炭火猪肉</t>
    </r>
    <r>
      <rPr>
        <sz val="11"/>
        <color rgb="FF000000"/>
        <rFont val="NSimSun"/>
        <family val="3"/>
        <charset val="134"/>
      </rPr>
      <t>饭</t>
    </r>
  </si>
  <si>
    <t>独幕路34号</t>
  </si>
  <si>
    <t>0125367516</t>
  </si>
  <si>
    <t>시장냉면</t>
  </si>
  <si>
    <r>
      <t>市</t>
    </r>
    <r>
      <rPr>
        <sz val="11"/>
        <color rgb="FF000000"/>
        <rFont val="NSimSun"/>
        <family val="3"/>
        <charset val="134"/>
      </rPr>
      <t>场</t>
    </r>
    <r>
      <rPr>
        <sz val="11"/>
        <color rgb="FF000000"/>
        <rFont val="맑은 고딕"/>
        <family val="3"/>
        <charset val="129"/>
      </rPr>
      <t>冷面</t>
    </r>
  </si>
  <si>
    <t>哇山路29罗街11号</t>
  </si>
  <si>
    <t>0137386595</t>
  </si>
  <si>
    <t>슬릭맨즈헤어</t>
  </si>
  <si>
    <t>Slick Men's Hair</t>
  </si>
  <si>
    <t>弘益路10号</t>
  </si>
  <si>
    <t>009227585380000</t>
  </si>
  <si>
    <t>소화원</t>
  </si>
  <si>
    <t>消化院</t>
  </si>
  <si>
    <t>独幕路78号</t>
  </si>
  <si>
    <t>0131552762</t>
  </si>
  <si>
    <t>숨은꼬치</t>
  </si>
  <si>
    <t>Hidden Skewers</t>
  </si>
  <si>
    <t>哇山路29巴街5-4号</t>
  </si>
  <si>
    <t>009501751900000</t>
  </si>
  <si>
    <t>헤어수</t>
  </si>
  <si>
    <t>Hair Su</t>
  </si>
  <si>
    <t>合井洞434-7号</t>
  </si>
  <si>
    <t>0132465972</t>
  </si>
  <si>
    <t>성북동왕돈가스</t>
  </si>
  <si>
    <t>城北洞王炸猪排</t>
  </si>
  <si>
    <t>杨花路3街25号</t>
  </si>
  <si>
    <t>0137723631</t>
  </si>
  <si>
    <t>타코야오</t>
  </si>
  <si>
    <t>Takoyao</t>
  </si>
  <si>
    <t>独幕路82号</t>
  </si>
  <si>
    <t>0075351577</t>
  </si>
  <si>
    <t>타르트옵티컬</t>
  </si>
  <si>
    <t>Tarte Optical</t>
  </si>
  <si>
    <t>哇山路29街26-10号</t>
  </si>
  <si>
    <t>009086540240000</t>
  </si>
  <si>
    <t>탐닉 TAMNIK</t>
  </si>
  <si>
    <t>TAMNIK</t>
  </si>
  <si>
    <t>0134841998</t>
  </si>
  <si>
    <t>탐라육해</t>
  </si>
  <si>
    <t>Tamna Yukhae</t>
  </si>
  <si>
    <t>独幕路9街41号</t>
  </si>
  <si>
    <t>0134091586</t>
  </si>
  <si>
    <t>티에이지실내캠핑장</t>
  </si>
  <si>
    <r>
      <t>T-Age 室</t>
    </r>
    <r>
      <rPr>
        <sz val="11"/>
        <color rgb="FF000000"/>
        <rFont val="MS Gothic"/>
        <family val="3"/>
        <charset val="128"/>
      </rPr>
      <t>内</t>
    </r>
    <r>
      <rPr>
        <sz val="11"/>
        <color rgb="FF000000"/>
        <rFont val="맑은 고딕"/>
        <family val="3"/>
        <charset val="129"/>
      </rPr>
      <t>露</t>
    </r>
    <r>
      <rPr>
        <sz val="11"/>
        <color rgb="FF000000"/>
        <rFont val="NSimSun"/>
        <family val="3"/>
        <charset val="134"/>
      </rPr>
      <t>营场</t>
    </r>
  </si>
  <si>
    <t>哇山路79号，地下1层</t>
  </si>
  <si>
    <t>0133875286</t>
  </si>
  <si>
    <t>연교2호점</t>
  </si>
  <si>
    <r>
      <t>Yeongyo 2</t>
    </r>
    <r>
      <rPr>
        <sz val="11"/>
        <color rgb="FF000000"/>
        <rFont val="MS Gothic"/>
        <family val="3"/>
        <charset val="128"/>
      </rPr>
      <t>号</t>
    </r>
    <r>
      <rPr>
        <sz val="11"/>
        <color rgb="FF000000"/>
        <rFont val="맑은 고딕"/>
        <family val="3"/>
        <charset val="129"/>
      </rPr>
      <t>店</t>
    </r>
  </si>
  <si>
    <t>延禧路33号</t>
  </si>
  <si>
    <t>阿里什美发</t>
  </si>
  <si>
    <t>Bay by Heoseulgi 薄荷店</t>
  </si>
  <si>
    <t>W Standard</t>
  </si>
  <si>
    <t>Mippeudong (Gye Dam Da)</t>
  </si>
  <si>
    <r>
      <t>Wappen House 弘大2</t>
    </r>
    <r>
      <rPr>
        <sz val="11"/>
        <color rgb="FF000000"/>
        <rFont val="MS Gothic"/>
        <family val="3"/>
        <charset val="128"/>
      </rPr>
      <t>号</t>
    </r>
    <r>
      <rPr>
        <sz val="11"/>
        <color rgb="FF000000"/>
        <rFont val="맑은 고딕"/>
        <family val="3"/>
        <charset val="129"/>
      </rPr>
      <t>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</si>
</sst>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11"/>
      <color rgb="FF000000"/>
      <name val="MS Gothic"/>
      <family val="3"/>
      <charset val="128"/>
    </font>
    <font>
      <sz val="8"/>
      <name val="돋움"/>
      <family val="3"/>
      <charset val="129"/>
    </font>
    <font>
      <sz val="11"/>
      <color rgb="FF000000"/>
      <name val="NSimSun"/>
      <family val="3"/>
      <charset val="134"/>
    </font>
    <font>
      <sz val="11"/>
      <color theme="1"/>
      <name val="맑은 고딕"/>
      <family val="3"/>
      <charset val="134"/>
      <scheme val="minor"/>
    </font>
    <font>
      <sz val="11"/>
      <color rgb="FF000000"/>
      <name val="맑은 고딕 Semilight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1" fillId="0" borderId="1" xfId="1" applyBorder="1"/>
    <xf numFmtId="176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</cellXfs>
  <cellStyles count="3">
    <cellStyle name="Normal" xfId="0" builtinId="0"/>
    <cellStyle name="Normal 3" xfId="1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KR/Downloads/&#47560;&#52992;&#54021;&#52280;&#50668;MID%20&#47532;&#49828;&#53944;_&#53685;&#54633;&#483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07;&#27700;&#65292;&#26032;&#26449;&#65292;&#24344;&#22823;&#21152;&#30431;&#24215;&#32763;&#357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리스트(2차)"/>
      <sheetName val="1차"/>
      <sheetName val="2차"/>
      <sheetName val="가맹점리스트(2차) (2)"/>
    </sheetNames>
    <sheetDataSet>
      <sheetData sheetId="0"/>
      <sheetData sheetId="1"/>
      <sheetData sheetId="2"/>
      <sheetData sheetId="3">
        <row r="5">
          <cell r="D5" t="str">
            <v>714908209000000</v>
          </cell>
          <cell r="E5" t="str">
            <v>와우산로29길66</v>
          </cell>
        </row>
        <row r="6">
          <cell r="D6"/>
          <cell r="E6"/>
        </row>
        <row r="7">
          <cell r="D7" t="str">
            <v>0087056479</v>
          </cell>
          <cell r="E7" t="str">
            <v>와우산로29길64</v>
          </cell>
        </row>
        <row r="8">
          <cell r="D8"/>
          <cell r="E8"/>
        </row>
        <row r="9">
          <cell r="D9" t="str">
            <v>716830152000000</v>
          </cell>
          <cell r="E9" t="str">
            <v>와우산로29길56-6</v>
          </cell>
        </row>
        <row r="10">
          <cell r="D10"/>
          <cell r="E10"/>
        </row>
        <row r="11">
          <cell r="D11" t="str">
            <v>725603287000000</v>
          </cell>
          <cell r="E11" t="str">
            <v>와우산로29길54</v>
          </cell>
        </row>
        <row r="12">
          <cell r="D12"/>
          <cell r="E12"/>
        </row>
        <row r="13">
          <cell r="D13"/>
          <cell r="E13" t="str">
            <v>와우산로29길48-29</v>
          </cell>
        </row>
        <row r="14">
          <cell r="D14"/>
          <cell r="E14"/>
        </row>
        <row r="15">
          <cell r="D15" t="str">
            <v>0136318987</v>
          </cell>
          <cell r="E15" t="str">
            <v>와우산로29길44</v>
          </cell>
        </row>
        <row r="16">
          <cell r="D16"/>
          <cell r="E16"/>
        </row>
        <row r="17">
          <cell r="D17" t="str">
            <v>0125039859</v>
          </cell>
          <cell r="E17" t="str">
            <v>와우산로29길40</v>
          </cell>
        </row>
        <row r="18">
          <cell r="D18"/>
          <cell r="E18"/>
        </row>
        <row r="19">
          <cell r="D19" t="str">
            <v>736172145000000</v>
          </cell>
          <cell r="E19" t="str">
            <v>와우산로29길34</v>
          </cell>
        </row>
        <row r="20">
          <cell r="D20"/>
          <cell r="E20"/>
        </row>
        <row r="21">
          <cell r="D21" t="str">
            <v>0130064751</v>
          </cell>
          <cell r="E21" t="str">
            <v>와우산로29길24</v>
          </cell>
        </row>
        <row r="22">
          <cell r="D22"/>
          <cell r="E22"/>
        </row>
        <row r="23">
          <cell r="D23" t="str">
            <v>715529657000000</v>
          </cell>
          <cell r="E23" t="str">
            <v>와우산로29길22</v>
          </cell>
        </row>
        <row r="24">
          <cell r="D24"/>
          <cell r="E24"/>
        </row>
        <row r="25">
          <cell r="D25" t="str">
            <v>0127597300</v>
          </cell>
          <cell r="E25" t="str">
            <v>와우산로29길14-25</v>
          </cell>
        </row>
        <row r="26">
          <cell r="D26"/>
          <cell r="E26"/>
        </row>
        <row r="27">
          <cell r="D27" t="str">
            <v>739578605000000</v>
          </cell>
          <cell r="E27" t="str">
            <v>서교동328-7</v>
          </cell>
        </row>
        <row r="28">
          <cell r="D28"/>
          <cell r="E28"/>
        </row>
        <row r="29">
          <cell r="D29" t="str">
            <v>0075351577</v>
          </cell>
          <cell r="E29" t="str">
            <v>와우산로29길26-10</v>
          </cell>
        </row>
        <row r="30">
          <cell r="D30"/>
          <cell r="E30"/>
        </row>
        <row r="31">
          <cell r="D31" t="str">
            <v>734851805000000</v>
          </cell>
          <cell r="E31" t="str">
            <v>와우산로29길14-19</v>
          </cell>
        </row>
        <row r="32">
          <cell r="D32"/>
          <cell r="E32"/>
        </row>
        <row r="33">
          <cell r="D33" t="str">
            <v>0138609359</v>
          </cell>
          <cell r="E33" t="str">
            <v>와우산로29길14-10</v>
          </cell>
        </row>
        <row r="34">
          <cell r="D34"/>
          <cell r="E34"/>
        </row>
        <row r="35">
          <cell r="D35" t="str">
            <v>0111262705</v>
          </cell>
          <cell r="E35" t="str">
            <v>서교동327-23</v>
          </cell>
        </row>
        <row r="36">
          <cell r="D36"/>
          <cell r="E36"/>
        </row>
        <row r="37">
          <cell r="D37" t="str">
            <v>0137914297</v>
          </cell>
          <cell r="E37" t="str">
            <v>와우산로29길4-9</v>
          </cell>
        </row>
        <row r="38">
          <cell r="D38"/>
          <cell r="E38"/>
        </row>
        <row r="39">
          <cell r="D39" t="str">
            <v>736353851000000</v>
          </cell>
          <cell r="E39" t="str">
            <v>와우산로29길40</v>
          </cell>
        </row>
        <row r="40">
          <cell r="D40"/>
          <cell r="E40"/>
        </row>
        <row r="41">
          <cell r="D41" t="str">
            <v>0127612802</v>
          </cell>
          <cell r="E41" t="str">
            <v>와우산로29길40-18</v>
          </cell>
        </row>
        <row r="42">
          <cell r="D42"/>
          <cell r="E42"/>
        </row>
        <row r="43">
          <cell r="D43" t="str">
            <v>725591144000000</v>
          </cell>
          <cell r="E43" t="str">
            <v>와우산로29길44</v>
          </cell>
        </row>
        <row r="44">
          <cell r="D44"/>
          <cell r="E44"/>
        </row>
        <row r="45">
          <cell r="D45" t="str">
            <v>0124461930</v>
          </cell>
          <cell r="E45" t="str">
            <v>와우산로29길48-5</v>
          </cell>
        </row>
        <row r="46">
          <cell r="D46"/>
          <cell r="E46"/>
        </row>
        <row r="47">
          <cell r="D47" t="str">
            <v>724892085000000</v>
          </cell>
          <cell r="E47" t="str">
            <v>와우산로29길48-14</v>
          </cell>
        </row>
        <row r="48">
          <cell r="D48"/>
          <cell r="E48"/>
        </row>
        <row r="49">
          <cell r="D49" t="str">
            <v>722479746000000</v>
          </cell>
          <cell r="E49" t="str">
            <v>와우산로29길50</v>
          </cell>
        </row>
        <row r="50">
          <cell r="D50"/>
          <cell r="E50"/>
        </row>
        <row r="51">
          <cell r="D51" t="str">
            <v>724092574000000</v>
          </cell>
          <cell r="E51" t="str">
            <v>와우산로29길50</v>
          </cell>
        </row>
        <row r="52">
          <cell r="D52"/>
          <cell r="E52"/>
        </row>
        <row r="53">
          <cell r="D53" t="str">
            <v>760423638000000</v>
          </cell>
          <cell r="E53" t="str">
            <v>와우산로29길62</v>
          </cell>
        </row>
        <row r="54">
          <cell r="D54"/>
          <cell r="E54"/>
        </row>
        <row r="55">
          <cell r="D55" t="str">
            <v>707059185000000</v>
          </cell>
          <cell r="E55" t="str">
            <v>와우산로29길66,2층</v>
          </cell>
        </row>
        <row r="56">
          <cell r="D56"/>
          <cell r="E56"/>
        </row>
        <row r="57">
          <cell r="D57" t="str">
            <v>739295825000000</v>
          </cell>
          <cell r="E57" t="str">
            <v>와우산로29길51-11,,b1</v>
          </cell>
        </row>
        <row r="58">
          <cell r="D58"/>
          <cell r="E58"/>
        </row>
        <row r="59">
          <cell r="D59" t="str">
            <v>712319826000000</v>
          </cell>
          <cell r="E59" t="str">
            <v>어울마당로155-1</v>
          </cell>
        </row>
        <row r="60">
          <cell r="D60"/>
          <cell r="E60"/>
        </row>
        <row r="61">
          <cell r="D61" t="str">
            <v>767860974000000</v>
          </cell>
          <cell r="E61" t="str">
            <v>어울마당로155-1,3층</v>
          </cell>
        </row>
        <row r="62">
          <cell r="D62"/>
          <cell r="E62"/>
        </row>
        <row r="63">
          <cell r="D63" t="str">
            <v>0136325230</v>
          </cell>
          <cell r="E63" t="str">
            <v>어울마당로155-1,2층</v>
          </cell>
        </row>
        <row r="64">
          <cell r="D64"/>
          <cell r="E64"/>
        </row>
        <row r="65">
          <cell r="D65" t="str">
            <v>712324587000000</v>
          </cell>
          <cell r="E65" t="str">
            <v>어울마당로151-1</v>
          </cell>
        </row>
        <row r="66">
          <cell r="D66"/>
          <cell r="E66"/>
        </row>
        <row r="67">
          <cell r="D67" t="str">
            <v>760119304000000</v>
          </cell>
          <cell r="E67" t="str">
            <v>어울마당로145-2</v>
          </cell>
        </row>
        <row r="68">
          <cell r="D68"/>
          <cell r="E68"/>
        </row>
        <row r="69">
          <cell r="D69" t="str">
            <v>009192570980000</v>
          </cell>
          <cell r="E69" t="str">
            <v>어울마당로145-1</v>
          </cell>
        </row>
        <row r="70">
          <cell r="D70"/>
          <cell r="E70"/>
        </row>
        <row r="71">
          <cell r="D71" t="str">
            <v>723517530000000</v>
          </cell>
          <cell r="E71" t="str">
            <v>어울마당로145</v>
          </cell>
        </row>
        <row r="72">
          <cell r="D72"/>
          <cell r="E72"/>
        </row>
        <row r="73">
          <cell r="D73" t="str">
            <v>733110360000000</v>
          </cell>
          <cell r="E73" t="str">
            <v>어울마당로143</v>
          </cell>
        </row>
        <row r="74">
          <cell r="D74"/>
          <cell r="E74"/>
        </row>
        <row r="75">
          <cell r="D75" t="str">
            <v>0038601308</v>
          </cell>
          <cell r="E75" t="str">
            <v>어울마당로143</v>
          </cell>
        </row>
        <row r="76">
          <cell r="D76"/>
          <cell r="E76"/>
        </row>
        <row r="77">
          <cell r="D77" t="str">
            <v>711458453000000</v>
          </cell>
          <cell r="E77" t="str">
            <v>어울마당로141-1</v>
          </cell>
        </row>
        <row r="78">
          <cell r="D78"/>
          <cell r="E78"/>
        </row>
        <row r="79">
          <cell r="D79" t="str">
            <v>0108509852</v>
          </cell>
          <cell r="E79" t="str">
            <v>어울마당로137</v>
          </cell>
        </row>
        <row r="80">
          <cell r="D80"/>
          <cell r="E80"/>
        </row>
        <row r="81">
          <cell r="D81" t="str">
            <v>715356404000000</v>
          </cell>
          <cell r="E81" t="str">
            <v>어울마당로135</v>
          </cell>
        </row>
        <row r="82">
          <cell r="D82"/>
          <cell r="E82"/>
        </row>
        <row r="83">
          <cell r="D83" t="str">
            <v>776427421000000</v>
          </cell>
          <cell r="E83" t="str">
            <v>어울마당로135</v>
          </cell>
        </row>
        <row r="84">
          <cell r="D84"/>
          <cell r="E84"/>
        </row>
        <row r="85">
          <cell r="D85" t="str">
            <v>713937980000000</v>
          </cell>
          <cell r="E85" t="str">
            <v>어울마당로133</v>
          </cell>
        </row>
        <row r="86">
          <cell r="D86"/>
          <cell r="E86"/>
        </row>
        <row r="87">
          <cell r="D87" t="str">
            <v>730069760000000</v>
          </cell>
          <cell r="E87" t="str">
            <v>어울마당로133</v>
          </cell>
        </row>
        <row r="88">
          <cell r="D88"/>
          <cell r="E88"/>
        </row>
        <row r="89">
          <cell r="D89" t="str">
            <v>0129921656</v>
          </cell>
          <cell r="E89" t="str">
            <v>어울마당로133-1,2층</v>
          </cell>
        </row>
        <row r="90">
          <cell r="D90"/>
          <cell r="E90"/>
        </row>
        <row r="91">
          <cell r="D91" t="str">
            <v>0124689696</v>
          </cell>
          <cell r="E91" t="str">
            <v>어울마당로131-1</v>
          </cell>
        </row>
        <row r="92">
          <cell r="D92"/>
          <cell r="E92"/>
        </row>
        <row r="93">
          <cell r="D93" t="str">
            <v>715004311000000</v>
          </cell>
          <cell r="E93" t="str">
            <v>어울마당로131</v>
          </cell>
        </row>
        <row r="94">
          <cell r="D94"/>
          <cell r="E94"/>
        </row>
        <row r="95">
          <cell r="D95"/>
          <cell r="E95" t="str">
            <v>어울마당로129-1</v>
          </cell>
        </row>
        <row r="96">
          <cell r="D96"/>
          <cell r="E96"/>
        </row>
        <row r="97">
          <cell r="D97" t="str">
            <v>734693263000000</v>
          </cell>
          <cell r="E97" t="str">
            <v>어울마당로127,b1</v>
          </cell>
        </row>
        <row r="98">
          <cell r="D98"/>
          <cell r="E98"/>
        </row>
        <row r="99">
          <cell r="D99" t="str">
            <v>0115534810</v>
          </cell>
          <cell r="E99" t="str">
            <v>어울마당로127</v>
          </cell>
        </row>
        <row r="100">
          <cell r="D100"/>
          <cell r="E100"/>
        </row>
        <row r="101">
          <cell r="D101"/>
          <cell r="E101" t="str">
            <v>어울마당로127</v>
          </cell>
        </row>
        <row r="102">
          <cell r="D102"/>
          <cell r="E102"/>
        </row>
        <row r="103">
          <cell r="D103" t="str">
            <v>009655982530000</v>
          </cell>
          <cell r="E103" t="str">
            <v>어울마당로123-1</v>
          </cell>
        </row>
        <row r="104">
          <cell r="D104"/>
          <cell r="E104"/>
        </row>
        <row r="105">
          <cell r="D105" t="str">
            <v>740702682000000</v>
          </cell>
          <cell r="E105" t="str">
            <v>어울마당로123,2층</v>
          </cell>
        </row>
        <row r="106">
          <cell r="D106"/>
          <cell r="E106"/>
        </row>
        <row r="107">
          <cell r="D107" t="str">
            <v>794825756000000</v>
          </cell>
          <cell r="E107" t="str">
            <v>어울마당로123,b1층</v>
          </cell>
        </row>
        <row r="108">
          <cell r="D108"/>
          <cell r="E108"/>
        </row>
        <row r="109">
          <cell r="D109" t="str">
            <v>0088210398</v>
          </cell>
          <cell r="E109" t="str">
            <v>어울마당로121,2층</v>
          </cell>
        </row>
        <row r="110">
          <cell r="D110"/>
          <cell r="E110"/>
        </row>
        <row r="111">
          <cell r="D111" t="str">
            <v>740090132000000</v>
          </cell>
          <cell r="E111" t="str">
            <v>어울마당로122,2층</v>
          </cell>
        </row>
        <row r="112">
          <cell r="D112"/>
          <cell r="E112"/>
        </row>
        <row r="113">
          <cell r="D113" t="str">
            <v>0133072074</v>
          </cell>
          <cell r="E113" t="str">
            <v>어울마당로122,b1층</v>
          </cell>
        </row>
        <row r="114">
          <cell r="D114"/>
          <cell r="E114"/>
        </row>
        <row r="115">
          <cell r="D115" t="str">
            <v>0067378158</v>
          </cell>
          <cell r="E115" t="str">
            <v>어울마당로122-1</v>
          </cell>
        </row>
        <row r="116">
          <cell r="D116"/>
          <cell r="E116"/>
        </row>
        <row r="117">
          <cell r="D117" t="str">
            <v>0118897503</v>
          </cell>
          <cell r="E117" t="str">
            <v>어울마당로124,2층</v>
          </cell>
        </row>
        <row r="118">
          <cell r="D118"/>
          <cell r="E118"/>
        </row>
        <row r="119">
          <cell r="D119" t="str">
            <v>738056745000000</v>
          </cell>
          <cell r="E119" t="str">
            <v>어울마당로122-1,3층</v>
          </cell>
        </row>
        <row r="120">
          <cell r="D120"/>
          <cell r="E120"/>
        </row>
        <row r="121">
          <cell r="D121" t="str">
            <v>721203440000000</v>
          </cell>
          <cell r="E121" t="str">
            <v>어울마당로126</v>
          </cell>
        </row>
        <row r="122">
          <cell r="D122"/>
          <cell r="E122"/>
        </row>
        <row r="123">
          <cell r="D123" t="str">
            <v>738704672000000</v>
          </cell>
          <cell r="E123" t="str">
            <v>어울마당로126-1</v>
          </cell>
        </row>
        <row r="124">
          <cell r="D124"/>
          <cell r="E124"/>
        </row>
        <row r="125">
          <cell r="D125" t="str">
            <v>720150370000000</v>
          </cell>
          <cell r="E125" t="str">
            <v>어울마당로128</v>
          </cell>
        </row>
        <row r="126">
          <cell r="D126"/>
          <cell r="E126"/>
        </row>
        <row r="127">
          <cell r="D127" t="str">
            <v>726870808000000</v>
          </cell>
          <cell r="E127" t="str">
            <v>홍익로3길5</v>
          </cell>
        </row>
        <row r="128">
          <cell r="D128"/>
          <cell r="E128"/>
        </row>
        <row r="129">
          <cell r="D129" t="str">
            <v>707009814000000</v>
          </cell>
          <cell r="E129" t="str">
            <v>와우산로27길79</v>
          </cell>
        </row>
        <row r="130">
          <cell r="D130"/>
          <cell r="E130"/>
        </row>
        <row r="131">
          <cell r="D131" t="str">
            <v>739410187000000</v>
          </cell>
          <cell r="E131" t="str">
            <v>와우산로27길79,2층</v>
          </cell>
        </row>
        <row r="132">
          <cell r="D132"/>
          <cell r="E132"/>
        </row>
        <row r="133">
          <cell r="D133" t="str">
            <v>0123718827</v>
          </cell>
          <cell r="E133" t="str">
            <v>와우산로27길79, b1층</v>
          </cell>
        </row>
        <row r="134">
          <cell r="D134"/>
          <cell r="E134"/>
        </row>
        <row r="135">
          <cell r="D135" t="str">
            <v>726120104000000</v>
          </cell>
          <cell r="E135" t="str">
            <v>홍익로2길27-17</v>
          </cell>
        </row>
        <row r="136">
          <cell r="D136"/>
          <cell r="E136"/>
        </row>
        <row r="137">
          <cell r="D137" t="str">
            <v>793272307000000</v>
          </cell>
          <cell r="E137" t="str">
            <v>홍익로2길27-20</v>
          </cell>
        </row>
        <row r="138">
          <cell r="D138"/>
          <cell r="E138"/>
        </row>
        <row r="139">
          <cell r="D139" t="str">
            <v>0109818187</v>
          </cell>
          <cell r="E139" t="str">
            <v>서교동347-20</v>
          </cell>
        </row>
        <row r="140">
          <cell r="D140"/>
          <cell r="E140"/>
        </row>
        <row r="141">
          <cell r="D141" t="str">
            <v>707301054000000</v>
          </cell>
          <cell r="E141" t="str">
            <v>홍익로2길 27-76</v>
          </cell>
        </row>
        <row r="142">
          <cell r="D142"/>
          <cell r="E142"/>
        </row>
        <row r="143">
          <cell r="D143" t="str">
            <v>738962593000000</v>
          </cell>
          <cell r="E143" t="str">
            <v>홍익로2길27-76,2층</v>
          </cell>
        </row>
        <row r="144">
          <cell r="D144"/>
          <cell r="E144"/>
        </row>
        <row r="145">
          <cell r="D145" t="str">
            <v>732684864000000</v>
          </cell>
          <cell r="E145" t="str">
            <v>와우산로27길75</v>
          </cell>
        </row>
        <row r="146">
          <cell r="D146"/>
          <cell r="E146"/>
        </row>
        <row r="147">
          <cell r="D147" t="str">
            <v>739699118000000</v>
          </cell>
          <cell r="E147" t="str">
            <v>와우산로27길75</v>
          </cell>
        </row>
        <row r="148">
          <cell r="D148"/>
          <cell r="E148"/>
        </row>
        <row r="149">
          <cell r="D149" t="str">
            <v>0075870378</v>
          </cell>
          <cell r="E149" t="str">
            <v>서교동347-19,2층</v>
          </cell>
        </row>
        <row r="150">
          <cell r="D150"/>
          <cell r="E150"/>
        </row>
        <row r="151">
          <cell r="D151" t="str">
            <v>733262104000000</v>
          </cell>
          <cell r="E151" t="str">
            <v>와우산로27길74</v>
          </cell>
        </row>
        <row r="152">
          <cell r="D152"/>
          <cell r="E152"/>
        </row>
        <row r="153">
          <cell r="D153" t="str">
            <v>0123449233</v>
          </cell>
          <cell r="E153" t="str">
            <v>와우산로27길74</v>
          </cell>
        </row>
        <row r="154">
          <cell r="D154"/>
          <cell r="E154"/>
        </row>
        <row r="155">
          <cell r="D155" t="str">
            <v>0136427986</v>
          </cell>
          <cell r="E155" t="str">
            <v>홍익로2길43</v>
          </cell>
        </row>
        <row r="156">
          <cell r="D156"/>
          <cell r="E156"/>
        </row>
        <row r="157">
          <cell r="D157" t="str">
            <v>702697153000000</v>
          </cell>
          <cell r="E157" t="str">
            <v>홍익로2길43</v>
          </cell>
        </row>
        <row r="158">
          <cell r="D158"/>
          <cell r="E158"/>
        </row>
        <row r="159">
          <cell r="D159" t="str">
            <v>009821681550000</v>
          </cell>
          <cell r="E159" t="str">
            <v>와우산로27길70</v>
          </cell>
        </row>
        <row r="160">
          <cell r="D160"/>
          <cell r="E160"/>
        </row>
        <row r="161">
          <cell r="D161" t="str">
            <v>707562842000000</v>
          </cell>
          <cell r="E161" t="str">
            <v>와우산로27길70</v>
          </cell>
        </row>
        <row r="162">
          <cell r="D162"/>
          <cell r="E162"/>
        </row>
        <row r="163">
          <cell r="D163" t="str">
            <v>0083028357</v>
          </cell>
          <cell r="E163" t="str">
            <v>서교동347-17</v>
          </cell>
        </row>
        <row r="164">
          <cell r="D164"/>
          <cell r="E164"/>
        </row>
        <row r="165">
          <cell r="D165" t="str">
            <v>730201189000000</v>
          </cell>
          <cell r="E165" t="str">
            <v>어울마당로5길41</v>
          </cell>
        </row>
        <row r="166">
          <cell r="D166"/>
          <cell r="E166"/>
        </row>
        <row r="167">
          <cell r="D167" t="str">
            <v>772905560000000</v>
          </cell>
          <cell r="E167" t="str">
            <v>와우산로27길64</v>
          </cell>
        </row>
        <row r="168">
          <cell r="D168"/>
          <cell r="E168"/>
        </row>
        <row r="169">
          <cell r="D169" t="str">
            <v>0088530761</v>
          </cell>
          <cell r="E169" t="str">
            <v>와우산로27길62</v>
          </cell>
        </row>
        <row r="170">
          <cell r="D170"/>
          <cell r="E170"/>
        </row>
        <row r="171">
          <cell r="D171"/>
          <cell r="E171" t="str">
            <v>와우산로27길62</v>
          </cell>
        </row>
        <row r="172">
          <cell r="D172"/>
          <cell r="E172"/>
        </row>
        <row r="173">
          <cell r="D173" t="str">
            <v>738507972000000</v>
          </cell>
          <cell r="E173" t="str">
            <v>와우산로27길62</v>
          </cell>
        </row>
        <row r="174">
          <cell r="D174"/>
          <cell r="E174"/>
        </row>
        <row r="175">
          <cell r="D175" t="str">
            <v>0100051556</v>
          </cell>
          <cell r="E175" t="str">
            <v>와우산로27길56</v>
          </cell>
        </row>
        <row r="176">
          <cell r="D176"/>
          <cell r="E176"/>
        </row>
        <row r="177">
          <cell r="D177" t="str">
            <v>009961092940000</v>
          </cell>
          <cell r="E177" t="str">
            <v>와우산로27길56</v>
          </cell>
        </row>
        <row r="178">
          <cell r="D178"/>
          <cell r="E178"/>
        </row>
        <row r="179">
          <cell r="D179"/>
          <cell r="E179" t="str">
            <v>와우산로27길56</v>
          </cell>
        </row>
        <row r="180">
          <cell r="D180"/>
          <cell r="E180"/>
        </row>
        <row r="181">
          <cell r="D181" t="str">
            <v>0124066747</v>
          </cell>
          <cell r="E181" t="str">
            <v>와우산로27길43</v>
          </cell>
        </row>
        <row r="182">
          <cell r="D182"/>
          <cell r="E182"/>
        </row>
        <row r="183">
          <cell r="D183" t="str">
            <v>711079115000000</v>
          </cell>
          <cell r="E183" t="str">
            <v>와우산로27길42</v>
          </cell>
        </row>
        <row r="184">
          <cell r="D184"/>
          <cell r="E184"/>
        </row>
        <row r="185">
          <cell r="D185" t="str">
            <v>0107650954</v>
          </cell>
          <cell r="E185" t="str">
            <v>와우산로27길40, b1층</v>
          </cell>
        </row>
        <row r="186">
          <cell r="D186"/>
          <cell r="E186"/>
        </row>
        <row r="187">
          <cell r="D187" t="str">
            <v>0132665845</v>
          </cell>
          <cell r="E187" t="str">
            <v>와우산로27길38</v>
          </cell>
        </row>
        <row r="188">
          <cell r="D188"/>
          <cell r="E188"/>
        </row>
        <row r="189">
          <cell r="D189" t="str">
            <v>781325675000000</v>
          </cell>
          <cell r="E189" t="str">
            <v>와우산로27길35</v>
          </cell>
        </row>
        <row r="190">
          <cell r="D190"/>
          <cell r="E190"/>
        </row>
        <row r="191">
          <cell r="D191" t="str">
            <v>732300172000000</v>
          </cell>
          <cell r="E191" t="str">
            <v>양화로18안길17</v>
          </cell>
        </row>
        <row r="192">
          <cell r="D192"/>
          <cell r="E192"/>
        </row>
        <row r="193">
          <cell r="D193"/>
          <cell r="E193" t="str">
            <v>홍익로6길76</v>
          </cell>
        </row>
        <row r="194">
          <cell r="D194"/>
          <cell r="E194"/>
        </row>
        <row r="195">
          <cell r="D195" t="str">
            <v>0126341973</v>
          </cell>
          <cell r="E195" t="str">
            <v>양화로186</v>
          </cell>
        </row>
        <row r="196">
          <cell r="D196"/>
          <cell r="E196"/>
        </row>
        <row r="197">
          <cell r="D197" t="str">
            <v>0137843843</v>
          </cell>
          <cell r="E197" t="str">
            <v>양화로186</v>
          </cell>
        </row>
        <row r="198">
          <cell r="D198"/>
          <cell r="E198"/>
        </row>
        <row r="199">
          <cell r="D199" t="str">
            <v>0104764139</v>
          </cell>
          <cell r="E199" t="str">
            <v>앙화로18길7</v>
          </cell>
        </row>
        <row r="200">
          <cell r="D200"/>
          <cell r="E200"/>
        </row>
        <row r="201">
          <cell r="D201" t="str">
            <v>0132073024</v>
          </cell>
          <cell r="E201" t="str">
            <v>와우산로29라길21</v>
          </cell>
        </row>
        <row r="202">
          <cell r="D202"/>
          <cell r="E202"/>
        </row>
        <row r="203">
          <cell r="D203"/>
          <cell r="E203" t="str">
            <v>서교동334-20</v>
          </cell>
        </row>
        <row r="204">
          <cell r="D204"/>
          <cell r="E204"/>
        </row>
        <row r="205">
          <cell r="D205" t="str">
            <v>738628881000000</v>
          </cell>
          <cell r="E205" t="str">
            <v>서교동333-11</v>
          </cell>
        </row>
        <row r="206">
          <cell r="D206"/>
          <cell r="E206"/>
        </row>
        <row r="207">
          <cell r="D207" t="str">
            <v>0125367516</v>
          </cell>
          <cell r="E207" t="str">
            <v>와우산로29라길11</v>
          </cell>
        </row>
        <row r="208">
          <cell r="D208"/>
          <cell r="E208"/>
        </row>
        <row r="209">
          <cell r="D209" t="str">
            <v>724834412000000</v>
          </cell>
          <cell r="E209" t="str">
            <v>와우산로29길51</v>
          </cell>
        </row>
        <row r="210">
          <cell r="D210"/>
          <cell r="E210"/>
        </row>
        <row r="211">
          <cell r="D211" t="str">
            <v>723644532000000</v>
          </cell>
          <cell r="E211" t="str">
            <v>와우산로29길55</v>
          </cell>
        </row>
        <row r="212">
          <cell r="D212"/>
          <cell r="E212"/>
        </row>
        <row r="213">
          <cell r="D213" t="str">
            <v>733064853000000</v>
          </cell>
          <cell r="E213" t="str">
            <v>와우산로29길55</v>
          </cell>
        </row>
        <row r="214">
          <cell r="D214"/>
          <cell r="E214"/>
        </row>
        <row r="215">
          <cell r="D215" t="str">
            <v>716526946000000</v>
          </cell>
          <cell r="E215" t="str">
            <v>포은로40</v>
          </cell>
        </row>
        <row r="216">
          <cell r="D216"/>
          <cell r="E216"/>
        </row>
        <row r="217">
          <cell r="D217" t="str">
            <v>0135106961</v>
          </cell>
          <cell r="E217" t="str">
            <v>포은로48</v>
          </cell>
        </row>
        <row r="218">
          <cell r="D218"/>
          <cell r="E218"/>
        </row>
        <row r="219">
          <cell r="D219" t="str">
            <v>740162119000000</v>
          </cell>
          <cell r="E219" t="str">
            <v>포은로50</v>
          </cell>
        </row>
        <row r="220">
          <cell r="D220"/>
          <cell r="E220"/>
        </row>
        <row r="221">
          <cell r="D221" t="str">
            <v>710436801000000</v>
          </cell>
          <cell r="E221" t="str">
            <v>포은로52</v>
          </cell>
        </row>
        <row r="222">
          <cell r="D222"/>
          <cell r="E222"/>
        </row>
        <row r="223">
          <cell r="D223" t="str">
            <v>729091321000000</v>
          </cell>
          <cell r="E223" t="str">
            <v>포은로52-1</v>
          </cell>
        </row>
        <row r="224">
          <cell r="D224"/>
          <cell r="E224"/>
        </row>
        <row r="225">
          <cell r="D225" t="str">
            <v>727843845000000</v>
          </cell>
          <cell r="E225" t="str">
            <v>포은로49</v>
          </cell>
        </row>
        <row r="226">
          <cell r="D226"/>
          <cell r="E226"/>
        </row>
        <row r="227">
          <cell r="D227" t="str">
            <v>712324392000000</v>
          </cell>
          <cell r="E227" t="str">
            <v>월드컵로7길103</v>
          </cell>
        </row>
        <row r="228">
          <cell r="D228"/>
          <cell r="E228"/>
        </row>
        <row r="229">
          <cell r="D229" t="str">
            <v>009501751900000</v>
          </cell>
          <cell r="E229" t="str">
            <v>합정동434-7</v>
          </cell>
        </row>
        <row r="230">
          <cell r="D230"/>
          <cell r="E230"/>
        </row>
        <row r="231">
          <cell r="D231" t="str">
            <v>702733569000000</v>
          </cell>
          <cell r="E231" t="str">
            <v>포은로39</v>
          </cell>
        </row>
        <row r="232">
          <cell r="D232"/>
          <cell r="E232"/>
        </row>
        <row r="233">
          <cell r="D233" t="str">
            <v>726330993000000</v>
          </cell>
          <cell r="E233" t="str">
            <v>포은로37,2층</v>
          </cell>
        </row>
        <row r="234">
          <cell r="D234"/>
          <cell r="E234"/>
        </row>
        <row r="235">
          <cell r="D235"/>
          <cell r="E235" t="str">
            <v>포은로31</v>
          </cell>
        </row>
        <row r="236">
          <cell r="D236"/>
          <cell r="E236"/>
        </row>
        <row r="237">
          <cell r="D237" t="str">
            <v>716226215000000</v>
          </cell>
          <cell r="E237" t="str">
            <v>포은로29-1</v>
          </cell>
        </row>
        <row r="238">
          <cell r="D238"/>
          <cell r="E238"/>
        </row>
        <row r="239">
          <cell r="D239" t="str">
            <v>762201278000000</v>
          </cell>
          <cell r="E239" t="str">
            <v>포은로18</v>
          </cell>
        </row>
        <row r="240">
          <cell r="D240"/>
          <cell r="E240"/>
        </row>
        <row r="241">
          <cell r="D241" t="str">
            <v>0124964487</v>
          </cell>
          <cell r="E241" t="str">
            <v>포은로14</v>
          </cell>
        </row>
        <row r="242">
          <cell r="D242"/>
          <cell r="E242"/>
        </row>
        <row r="243">
          <cell r="D243" t="str">
            <v>701517516000000</v>
          </cell>
          <cell r="E243" t="str">
            <v>포은로14</v>
          </cell>
        </row>
        <row r="244">
          <cell r="D244"/>
          <cell r="E244"/>
        </row>
        <row r="245">
          <cell r="D245" t="str">
            <v>703587958000000</v>
          </cell>
          <cell r="E245" t="str">
            <v>포은로14</v>
          </cell>
        </row>
        <row r="246">
          <cell r="D246"/>
          <cell r="E246"/>
        </row>
        <row r="247">
          <cell r="D247" t="str">
            <v>0131389785</v>
          </cell>
          <cell r="E247" t="str">
            <v>포은로11</v>
          </cell>
        </row>
        <row r="248">
          <cell r="D248"/>
          <cell r="E248"/>
        </row>
        <row r="249">
          <cell r="D249" t="str">
            <v>704303093000000</v>
          </cell>
          <cell r="E249" t="str">
            <v>포은로9</v>
          </cell>
        </row>
        <row r="250">
          <cell r="D250"/>
          <cell r="E250"/>
        </row>
        <row r="251">
          <cell r="D251"/>
          <cell r="E251" t="str">
            <v>월드컵로1길54</v>
          </cell>
        </row>
        <row r="252">
          <cell r="D252"/>
          <cell r="E252"/>
        </row>
        <row r="253">
          <cell r="D253" t="str">
            <v>725797487000000</v>
          </cell>
          <cell r="E253" t="str">
            <v>월드컵로1길54</v>
          </cell>
        </row>
        <row r="254">
          <cell r="D254"/>
          <cell r="E254"/>
        </row>
        <row r="255">
          <cell r="D255" t="str">
            <v>737680750000000</v>
          </cell>
          <cell r="E255" t="str">
            <v>월드컵로1길45</v>
          </cell>
        </row>
        <row r="256">
          <cell r="D256"/>
          <cell r="E256"/>
        </row>
        <row r="257">
          <cell r="D257" t="str">
            <v>721841156000000</v>
          </cell>
          <cell r="E257" t="str">
            <v>월드컵로1길48</v>
          </cell>
        </row>
        <row r="258">
          <cell r="D258"/>
          <cell r="E258"/>
        </row>
        <row r="259">
          <cell r="D259" t="str">
            <v>735710142000000</v>
          </cell>
          <cell r="E259" t="str">
            <v>포은로2가길65</v>
          </cell>
        </row>
        <row r="260">
          <cell r="D260"/>
          <cell r="E260"/>
        </row>
        <row r="261">
          <cell r="D261" t="str">
            <v>795425308000000</v>
          </cell>
          <cell r="E261" t="str">
            <v>포은로2가길65</v>
          </cell>
        </row>
        <row r="262">
          <cell r="D262"/>
          <cell r="E262"/>
        </row>
        <row r="263">
          <cell r="D263" t="str">
            <v>797178937000000</v>
          </cell>
          <cell r="E263" t="str">
            <v>양화로1길32</v>
          </cell>
        </row>
        <row r="264">
          <cell r="D264"/>
          <cell r="E264"/>
        </row>
        <row r="265">
          <cell r="D265" t="str">
            <v>738854442000000</v>
          </cell>
          <cell r="E265" t="str">
            <v>월드컵로3길47</v>
          </cell>
        </row>
        <row r="266">
          <cell r="D266"/>
          <cell r="E266"/>
        </row>
        <row r="267">
          <cell r="D267" t="str">
            <v>009862344820000</v>
          </cell>
          <cell r="E267" t="str">
            <v>월드컵로3길59</v>
          </cell>
        </row>
        <row r="268">
          <cell r="D268"/>
          <cell r="E268"/>
        </row>
        <row r="269">
          <cell r="D269" t="str">
            <v>0123221020</v>
          </cell>
          <cell r="E269" t="str">
            <v>월드컵로3길56</v>
          </cell>
        </row>
        <row r="270">
          <cell r="D270"/>
          <cell r="E270"/>
        </row>
        <row r="271">
          <cell r="D271" t="str">
            <v>009918497870000</v>
          </cell>
          <cell r="E271" t="str">
            <v>월드컵로3길44</v>
          </cell>
        </row>
        <row r="272">
          <cell r="D272"/>
          <cell r="E272"/>
        </row>
        <row r="273">
          <cell r="D273" t="str">
            <v>0112837810</v>
          </cell>
          <cell r="E273" t="str">
            <v>양화1길38</v>
          </cell>
        </row>
        <row r="274">
          <cell r="D274"/>
          <cell r="E274"/>
        </row>
        <row r="275">
          <cell r="D275" t="str">
            <v>733775998000000</v>
          </cell>
          <cell r="E275" t="str">
            <v>월드컵로3길32,2층</v>
          </cell>
        </row>
        <row r="276">
          <cell r="D276"/>
          <cell r="E276"/>
        </row>
        <row r="277">
          <cell r="D277" t="str">
            <v>701367904000000</v>
          </cell>
          <cell r="E277" t="str">
            <v>월드컵로3길28</v>
          </cell>
        </row>
        <row r="278">
          <cell r="D278"/>
          <cell r="E278"/>
        </row>
        <row r="279">
          <cell r="D279" t="str">
            <v>700097555000000</v>
          </cell>
          <cell r="E279" t="str">
            <v>양화로3길37-1</v>
          </cell>
        </row>
        <row r="280">
          <cell r="D280"/>
          <cell r="E280"/>
        </row>
        <row r="281">
          <cell r="D281" t="str">
            <v>009154796470000</v>
          </cell>
          <cell r="E281" t="str">
            <v>양화로3길37</v>
          </cell>
        </row>
        <row r="282">
          <cell r="D282"/>
          <cell r="E282"/>
        </row>
        <row r="283">
          <cell r="D283"/>
          <cell r="E283" t="str">
            <v>월드컵로3길31</v>
          </cell>
        </row>
        <row r="284">
          <cell r="D284"/>
          <cell r="E284"/>
        </row>
        <row r="285">
          <cell r="D285" t="str">
            <v>706840283000000</v>
          </cell>
          <cell r="E285" t="str">
            <v>양화로1길38</v>
          </cell>
        </row>
        <row r="286">
          <cell r="D286"/>
          <cell r="E286"/>
        </row>
        <row r="287">
          <cell r="D287"/>
          <cell r="E287" t="str">
            <v>월드컵로3길31-6</v>
          </cell>
        </row>
        <row r="288">
          <cell r="D288"/>
          <cell r="E288"/>
        </row>
        <row r="289">
          <cell r="D289" t="str">
            <v>738104873000000</v>
          </cell>
          <cell r="E289" t="str">
            <v>월드컵로3길31-6</v>
          </cell>
        </row>
        <row r="290">
          <cell r="D290"/>
          <cell r="E290"/>
        </row>
        <row r="291">
          <cell r="D291" t="str">
            <v>713213210000000</v>
          </cell>
          <cell r="E291" t="str">
            <v>월드컵로3길31-7</v>
          </cell>
        </row>
        <row r="292">
          <cell r="D292"/>
          <cell r="E292"/>
        </row>
        <row r="293">
          <cell r="D293" t="str">
            <v>732688735000000</v>
          </cell>
          <cell r="E293" t="str">
            <v>월드컵로3길31-26</v>
          </cell>
        </row>
        <row r="294">
          <cell r="D294"/>
          <cell r="E294"/>
        </row>
        <row r="295">
          <cell r="D295" t="str">
            <v>725606146000000</v>
          </cell>
          <cell r="E295" t="str">
            <v>월드컵로3길31-32</v>
          </cell>
        </row>
        <row r="296">
          <cell r="D296"/>
          <cell r="E296"/>
        </row>
        <row r="297">
          <cell r="D297" t="str">
            <v>0078250644</v>
          </cell>
          <cell r="E297" t="str">
            <v>월드컵로3길31-31</v>
          </cell>
        </row>
        <row r="298">
          <cell r="D298"/>
          <cell r="E298"/>
        </row>
        <row r="299">
          <cell r="D299" t="str">
            <v>774331256000000</v>
          </cell>
          <cell r="E299" t="str">
            <v>월드컵로1길36</v>
          </cell>
        </row>
        <row r="300">
          <cell r="D300"/>
          <cell r="E300"/>
        </row>
        <row r="301">
          <cell r="D301" t="str">
            <v>705280592000000</v>
          </cell>
          <cell r="E301" t="str">
            <v>월드컵로1길30</v>
          </cell>
        </row>
        <row r="302">
          <cell r="D302"/>
          <cell r="E302"/>
        </row>
        <row r="303">
          <cell r="D303" t="str">
            <v>728548453000000</v>
          </cell>
          <cell r="E303" t="str">
            <v>월드컵로1길28</v>
          </cell>
        </row>
        <row r="304">
          <cell r="D304"/>
          <cell r="E304"/>
        </row>
        <row r="305">
          <cell r="D305" t="str">
            <v>721505002000000</v>
          </cell>
          <cell r="E305" t="str">
            <v>양화로3길15</v>
          </cell>
        </row>
        <row r="306">
          <cell r="D306"/>
          <cell r="E306"/>
        </row>
        <row r="307">
          <cell r="D307" t="str">
            <v>0132465972</v>
          </cell>
          <cell r="E307" t="str">
            <v>양화로3길25</v>
          </cell>
        </row>
        <row r="308">
          <cell r="D308"/>
          <cell r="E308"/>
        </row>
        <row r="309">
          <cell r="D309" t="str">
            <v>792160890000000</v>
          </cell>
          <cell r="E309" t="str">
            <v>양화로3길10</v>
          </cell>
        </row>
        <row r="310">
          <cell r="D310"/>
          <cell r="E310"/>
        </row>
        <row r="311">
          <cell r="D311" t="str">
            <v>736259358000000</v>
          </cell>
          <cell r="E311" t="str">
            <v>양화로3길10, 2층</v>
          </cell>
        </row>
        <row r="312">
          <cell r="D312"/>
          <cell r="E312"/>
        </row>
        <row r="313">
          <cell r="D313" t="str">
            <v>0103618237</v>
          </cell>
          <cell r="E313" t="str">
            <v>합정동 472</v>
          </cell>
        </row>
        <row r="314">
          <cell r="D314"/>
          <cell r="E314"/>
        </row>
        <row r="315">
          <cell r="D315" t="str">
            <v>0124486374</v>
          </cell>
          <cell r="E315" t="str">
            <v>월드컵로1길14</v>
          </cell>
        </row>
        <row r="316">
          <cell r="D316"/>
          <cell r="E316"/>
        </row>
        <row r="317">
          <cell r="D317"/>
          <cell r="E317" t="str">
            <v>월드컵로1길14</v>
          </cell>
        </row>
        <row r="318">
          <cell r="D318"/>
          <cell r="E318"/>
        </row>
        <row r="319">
          <cell r="D319" t="str">
            <v>0131595084</v>
          </cell>
          <cell r="E319" t="str">
            <v>월드컵로1길14</v>
          </cell>
        </row>
        <row r="320">
          <cell r="D320"/>
          <cell r="E320"/>
        </row>
        <row r="321">
          <cell r="D321" t="str">
            <v>710321464000000</v>
          </cell>
          <cell r="E321" t="str">
            <v>월드컵로1길14</v>
          </cell>
        </row>
        <row r="322">
          <cell r="D322"/>
          <cell r="E322"/>
        </row>
        <row r="323">
          <cell r="D323" t="str">
            <v>0136855798</v>
          </cell>
          <cell r="E323" t="str">
            <v>양화로36</v>
          </cell>
        </row>
        <row r="324">
          <cell r="D324"/>
          <cell r="E324"/>
        </row>
        <row r="325">
          <cell r="D325" t="str">
            <v>738571613000000</v>
          </cell>
          <cell r="E325" t="str">
            <v>양화로36</v>
          </cell>
        </row>
        <row r="326">
          <cell r="D326"/>
          <cell r="E326"/>
        </row>
        <row r="327">
          <cell r="D327" t="str">
            <v>705300268000000</v>
          </cell>
          <cell r="E327" t="str">
            <v>성지길24</v>
          </cell>
        </row>
        <row r="328">
          <cell r="D328"/>
          <cell r="E328"/>
        </row>
        <row r="329">
          <cell r="D329" t="str">
            <v>795321871000000</v>
          </cell>
          <cell r="E329" t="str">
            <v>성지길25</v>
          </cell>
        </row>
        <row r="330">
          <cell r="D330"/>
          <cell r="E330"/>
        </row>
        <row r="331">
          <cell r="D331"/>
          <cell r="E331" t="str">
            <v>성지길11</v>
          </cell>
        </row>
        <row r="332">
          <cell r="D332"/>
          <cell r="E332"/>
        </row>
        <row r="333">
          <cell r="D333" t="str">
            <v>711705545000000</v>
          </cell>
          <cell r="E333" t="str">
            <v>성지길9</v>
          </cell>
        </row>
        <row r="334">
          <cell r="D334"/>
          <cell r="E334"/>
        </row>
        <row r="335">
          <cell r="D335"/>
          <cell r="E335" t="str">
            <v>성지1길18</v>
          </cell>
        </row>
        <row r="336">
          <cell r="D336"/>
          <cell r="E336"/>
        </row>
        <row r="337">
          <cell r="D337" t="str">
            <v>724671327000000</v>
          </cell>
          <cell r="E337" t="str">
            <v>독막로2길12</v>
          </cell>
        </row>
        <row r="338">
          <cell r="D338"/>
          <cell r="E338"/>
        </row>
        <row r="339">
          <cell r="D339" t="str">
            <v>0133768325</v>
          </cell>
          <cell r="E339" t="str">
            <v>독막로2길17</v>
          </cell>
        </row>
        <row r="340">
          <cell r="D340"/>
          <cell r="E340"/>
        </row>
        <row r="341">
          <cell r="D341" t="str">
            <v>0108229931</v>
          </cell>
          <cell r="E341" t="str">
            <v>독막로2길23</v>
          </cell>
        </row>
        <row r="342">
          <cell r="D342"/>
          <cell r="E342"/>
        </row>
        <row r="343">
          <cell r="D343" t="str">
            <v>720442928000000</v>
          </cell>
          <cell r="E343" t="str">
            <v>독막로2길23</v>
          </cell>
        </row>
        <row r="344">
          <cell r="D344"/>
          <cell r="E344"/>
        </row>
        <row r="345">
          <cell r="D345" t="str">
            <v>732526910000000</v>
          </cell>
          <cell r="E345" t="str">
            <v>양화로6길32</v>
          </cell>
        </row>
        <row r="346">
          <cell r="D346"/>
          <cell r="E346"/>
        </row>
        <row r="347">
          <cell r="D347" t="str">
            <v>737444807000000</v>
          </cell>
          <cell r="E347" t="str">
            <v>양화로6길38,2층</v>
          </cell>
        </row>
        <row r="348">
          <cell r="D348"/>
          <cell r="E348"/>
        </row>
        <row r="349">
          <cell r="D349" t="str">
            <v>769000491000000</v>
          </cell>
          <cell r="E349" t="str">
            <v>독막로3길7</v>
          </cell>
        </row>
        <row r="350">
          <cell r="D350"/>
          <cell r="E350"/>
        </row>
        <row r="351">
          <cell r="D351" t="str">
            <v>009134381240000</v>
          </cell>
          <cell r="E351" t="str">
            <v>양화로6길50</v>
          </cell>
        </row>
        <row r="352">
          <cell r="D352"/>
          <cell r="E352"/>
        </row>
        <row r="353">
          <cell r="D353" t="str">
            <v>704109472000000</v>
          </cell>
          <cell r="E353" t="str">
            <v>포은로 109</v>
          </cell>
        </row>
        <row r="354">
          <cell r="D354"/>
          <cell r="E354"/>
        </row>
        <row r="355">
          <cell r="D355" t="str">
            <v>009170636700000</v>
          </cell>
          <cell r="E355" t="str">
            <v>포은로921층</v>
          </cell>
        </row>
        <row r="356">
          <cell r="D356"/>
          <cell r="E356"/>
        </row>
        <row r="357">
          <cell r="D357" t="str">
            <v>734922818000000</v>
          </cell>
          <cell r="E357" t="str">
            <v>포은로117</v>
          </cell>
        </row>
        <row r="358">
          <cell r="D358"/>
          <cell r="E358"/>
        </row>
        <row r="359">
          <cell r="D359" t="str">
            <v>0103371274</v>
          </cell>
          <cell r="E359" t="str">
            <v>포은로 106</v>
          </cell>
        </row>
        <row r="360">
          <cell r="D360"/>
          <cell r="E360"/>
        </row>
        <row r="361">
          <cell r="D361"/>
          <cell r="E361" t="str">
            <v>포은로 105-1</v>
          </cell>
        </row>
        <row r="362">
          <cell r="D362"/>
          <cell r="E362"/>
        </row>
        <row r="363">
          <cell r="D363" t="str">
            <v>0132563461</v>
          </cell>
          <cell r="E363" t="str">
            <v>희우정로20길70</v>
          </cell>
        </row>
        <row r="364">
          <cell r="D364"/>
          <cell r="E364"/>
        </row>
        <row r="365">
          <cell r="D365" t="str">
            <v>0121382337</v>
          </cell>
          <cell r="E365" t="str">
            <v>망원로6길 19</v>
          </cell>
        </row>
        <row r="366">
          <cell r="D366"/>
          <cell r="E366"/>
        </row>
        <row r="367">
          <cell r="D367" t="str">
            <v>0129259206</v>
          </cell>
          <cell r="E367" t="str">
            <v>포은로93-1</v>
          </cell>
        </row>
        <row r="368">
          <cell r="D368"/>
          <cell r="E368"/>
        </row>
        <row r="369">
          <cell r="D369" t="str">
            <v>787713020000000</v>
          </cell>
          <cell r="E369" t="str">
            <v>희우정로16길50</v>
          </cell>
        </row>
        <row r="370">
          <cell r="D370"/>
          <cell r="E370"/>
        </row>
        <row r="371">
          <cell r="D371" t="str">
            <v>729093719000000</v>
          </cell>
          <cell r="E371" t="str">
            <v>희우정로16길 46</v>
          </cell>
        </row>
        <row r="372">
          <cell r="D372"/>
          <cell r="E372"/>
        </row>
        <row r="373">
          <cell r="D373" t="str">
            <v>738630718000000</v>
          </cell>
          <cell r="E373" t="str">
            <v>희우정로16길 42</v>
          </cell>
        </row>
        <row r="374">
          <cell r="D374"/>
          <cell r="E374"/>
        </row>
        <row r="375">
          <cell r="D375" t="str">
            <v>716051853000000</v>
          </cell>
          <cell r="E375" t="str">
            <v>희우정로6길50</v>
          </cell>
        </row>
        <row r="376">
          <cell r="D376"/>
          <cell r="E376"/>
        </row>
        <row r="377">
          <cell r="D377" t="str">
            <v>0118638287</v>
          </cell>
          <cell r="E377" t="str">
            <v>희우정로16길 32</v>
          </cell>
        </row>
        <row r="378">
          <cell r="D378"/>
          <cell r="E378"/>
        </row>
        <row r="379">
          <cell r="D379" t="str">
            <v>736966538000000</v>
          </cell>
          <cell r="E379" t="str">
            <v>망원로6길57</v>
          </cell>
        </row>
        <row r="380">
          <cell r="D380"/>
          <cell r="E380"/>
        </row>
        <row r="381">
          <cell r="D381" t="str">
            <v>707099222000000</v>
          </cell>
          <cell r="E381" t="str">
            <v>망원로6길 56 지1층</v>
          </cell>
        </row>
        <row r="382">
          <cell r="D382"/>
          <cell r="E382"/>
        </row>
        <row r="383">
          <cell r="D383" t="str">
            <v>738226600000000</v>
          </cell>
          <cell r="E383" t="str">
            <v>망원로6길561층</v>
          </cell>
        </row>
        <row r="384">
          <cell r="D384"/>
          <cell r="E384"/>
        </row>
        <row r="385">
          <cell r="D385" t="str">
            <v>009203616650000</v>
          </cell>
          <cell r="E385" t="str">
            <v>희우정로16길25</v>
          </cell>
        </row>
        <row r="386">
          <cell r="D386"/>
          <cell r="E386"/>
        </row>
        <row r="387">
          <cell r="D387" t="str">
            <v>736333040000000</v>
          </cell>
          <cell r="E387" t="str">
            <v>희우정로16길23</v>
          </cell>
        </row>
        <row r="388">
          <cell r="D388"/>
          <cell r="E388"/>
        </row>
        <row r="389">
          <cell r="D389" t="str">
            <v>0133578252</v>
          </cell>
          <cell r="E389" t="str">
            <v>희우정로16길 16</v>
          </cell>
        </row>
        <row r="390">
          <cell r="D390"/>
          <cell r="E390"/>
        </row>
        <row r="391">
          <cell r="D391"/>
          <cell r="E391" t="str">
            <v>연남로1</v>
          </cell>
        </row>
        <row r="392">
          <cell r="D392"/>
          <cell r="E392"/>
        </row>
        <row r="393">
          <cell r="D393" t="str">
            <v>733696991000000</v>
          </cell>
          <cell r="E393" t="str">
            <v>동교로225, 2층</v>
          </cell>
        </row>
        <row r="394">
          <cell r="D394"/>
          <cell r="E394"/>
        </row>
        <row r="395">
          <cell r="D395" t="str">
            <v>710950065000000</v>
          </cell>
          <cell r="E395" t="str">
            <v>동교로227-5</v>
          </cell>
        </row>
        <row r="396">
          <cell r="D396"/>
          <cell r="E396"/>
        </row>
        <row r="397">
          <cell r="D397" t="str">
            <v>723943544000000</v>
          </cell>
          <cell r="E397" t="str">
            <v>동교로227-13</v>
          </cell>
        </row>
        <row r="398">
          <cell r="D398"/>
          <cell r="E398"/>
        </row>
        <row r="399">
          <cell r="D399" t="str">
            <v>720026503000000</v>
          </cell>
          <cell r="E399" t="str">
            <v>동교로245</v>
          </cell>
        </row>
        <row r="400">
          <cell r="D400"/>
          <cell r="E400"/>
        </row>
        <row r="401">
          <cell r="D401"/>
          <cell r="E401" t="str">
            <v>동교로41길3</v>
          </cell>
        </row>
        <row r="402">
          <cell r="D402"/>
          <cell r="E402"/>
        </row>
        <row r="403">
          <cell r="D403" t="str">
            <v>739288089000000</v>
          </cell>
          <cell r="E403" t="str">
            <v>동교로41길3</v>
          </cell>
        </row>
        <row r="404">
          <cell r="D404"/>
          <cell r="E404"/>
        </row>
        <row r="405">
          <cell r="D405" t="str">
            <v>714356278000000</v>
          </cell>
          <cell r="E405" t="str">
            <v>연남동387-11</v>
          </cell>
        </row>
        <row r="406">
          <cell r="D406"/>
          <cell r="E406"/>
        </row>
        <row r="407">
          <cell r="D407" t="str">
            <v>0107343733</v>
          </cell>
          <cell r="E407" t="str">
            <v>동교로262-6</v>
          </cell>
        </row>
        <row r="408">
          <cell r="D408"/>
          <cell r="E408"/>
        </row>
        <row r="409">
          <cell r="D409"/>
          <cell r="E409" t="str">
            <v>동교로262-11</v>
          </cell>
        </row>
        <row r="410">
          <cell r="D410"/>
          <cell r="E410"/>
        </row>
        <row r="411">
          <cell r="D411" t="str">
            <v>731944987000000</v>
          </cell>
          <cell r="E411" t="str">
            <v>동교로262-5</v>
          </cell>
        </row>
        <row r="412">
          <cell r="D412"/>
          <cell r="E412"/>
        </row>
        <row r="413">
          <cell r="D413"/>
          <cell r="E413" t="str">
            <v>동교로262-10</v>
          </cell>
        </row>
        <row r="414">
          <cell r="D414"/>
          <cell r="E414"/>
        </row>
        <row r="415">
          <cell r="D415" t="str">
            <v>735679770000000</v>
          </cell>
          <cell r="E415" t="str">
            <v>동교로266-8</v>
          </cell>
        </row>
        <row r="416">
          <cell r="D416"/>
          <cell r="E416"/>
        </row>
        <row r="417">
          <cell r="D417" t="str">
            <v>738391942000000</v>
          </cell>
          <cell r="E417" t="str">
            <v>동교로266-6</v>
          </cell>
        </row>
        <row r="418">
          <cell r="D418"/>
          <cell r="E418"/>
        </row>
        <row r="419">
          <cell r="D419" t="str">
            <v>731304185000000</v>
          </cell>
          <cell r="E419" t="str">
            <v>성미산로190-4</v>
          </cell>
        </row>
        <row r="420">
          <cell r="D420"/>
          <cell r="E420"/>
        </row>
        <row r="421">
          <cell r="D421" t="str">
            <v>0134950096</v>
          </cell>
          <cell r="E421" t="str">
            <v>성미산로190-4</v>
          </cell>
        </row>
        <row r="422">
          <cell r="D422"/>
          <cell r="E422"/>
        </row>
        <row r="423">
          <cell r="D423" t="str">
            <v>734093660000000</v>
          </cell>
          <cell r="E423" t="str">
            <v>성미산로192</v>
          </cell>
        </row>
        <row r="424">
          <cell r="D424"/>
          <cell r="E424"/>
        </row>
        <row r="425">
          <cell r="D425" t="str">
            <v>792155754000000</v>
          </cell>
          <cell r="E425" t="str">
            <v>성미산로196</v>
          </cell>
        </row>
        <row r="426">
          <cell r="D426"/>
          <cell r="E426"/>
        </row>
        <row r="427">
          <cell r="D427" t="str">
            <v>0087349387</v>
          </cell>
          <cell r="E427" t="str">
            <v>성미산로189</v>
          </cell>
        </row>
        <row r="428">
          <cell r="D428"/>
          <cell r="E428"/>
        </row>
        <row r="429">
          <cell r="D429" t="str">
            <v>0116104100</v>
          </cell>
          <cell r="E429" t="str">
            <v>성미산로186</v>
          </cell>
        </row>
        <row r="430">
          <cell r="D430"/>
          <cell r="E430"/>
        </row>
        <row r="431">
          <cell r="D431" t="str">
            <v>740690085000000</v>
          </cell>
          <cell r="E431" t="str">
            <v>성미산로190-25,b1층</v>
          </cell>
        </row>
        <row r="432">
          <cell r="D432"/>
          <cell r="E432"/>
        </row>
        <row r="433">
          <cell r="D433"/>
          <cell r="E433" t="str">
            <v>동교로46길9</v>
          </cell>
        </row>
        <row r="434">
          <cell r="D434"/>
          <cell r="E434"/>
        </row>
        <row r="435">
          <cell r="D435" t="str">
            <v>0127620185</v>
          </cell>
          <cell r="E435" t="str">
            <v>동교로46길7</v>
          </cell>
        </row>
        <row r="436">
          <cell r="D436"/>
          <cell r="E436"/>
        </row>
        <row r="437">
          <cell r="D437" t="str">
            <v>723995520000000</v>
          </cell>
          <cell r="E437" t="str">
            <v>동교로259</v>
          </cell>
        </row>
        <row r="438">
          <cell r="D438"/>
          <cell r="E438"/>
        </row>
        <row r="439">
          <cell r="D439" t="str">
            <v>009915111550000</v>
          </cell>
          <cell r="E439" t="str">
            <v>동교로257-1</v>
          </cell>
        </row>
        <row r="440">
          <cell r="D440"/>
          <cell r="E440"/>
        </row>
        <row r="441">
          <cell r="D441" t="str">
            <v>0122148083</v>
          </cell>
          <cell r="E441" t="str">
            <v>동교로255-1,3층</v>
          </cell>
        </row>
        <row r="442">
          <cell r="D442"/>
          <cell r="E442"/>
        </row>
        <row r="443">
          <cell r="D443" t="str">
            <v>0127458974</v>
          </cell>
          <cell r="E443" t="str">
            <v>동교로256</v>
          </cell>
        </row>
        <row r="444">
          <cell r="D444"/>
          <cell r="E444"/>
        </row>
        <row r="445">
          <cell r="D445" t="str">
            <v>740601593000000</v>
          </cell>
          <cell r="E445" t="str">
            <v>동교로256-3</v>
          </cell>
        </row>
        <row r="446">
          <cell r="D446"/>
          <cell r="E446"/>
        </row>
        <row r="447">
          <cell r="D447" t="str">
            <v>0108663444</v>
          </cell>
          <cell r="E447" t="str">
            <v>연남동228-28,b1층</v>
          </cell>
        </row>
        <row r="448">
          <cell r="D448"/>
          <cell r="E448"/>
        </row>
        <row r="449">
          <cell r="D449" t="str">
            <v>727652572000000</v>
          </cell>
          <cell r="E449" t="str">
            <v>동교로258-1</v>
          </cell>
        </row>
        <row r="450">
          <cell r="D450"/>
          <cell r="E450"/>
        </row>
        <row r="451">
          <cell r="D451" t="str">
            <v>0133394189</v>
          </cell>
          <cell r="E451" t="str">
            <v>동교로46길13</v>
          </cell>
        </row>
        <row r="452">
          <cell r="D452"/>
          <cell r="E452"/>
        </row>
        <row r="453">
          <cell r="D453" t="str">
            <v>0125403253</v>
          </cell>
          <cell r="E453" t="str">
            <v>동교로46길13</v>
          </cell>
        </row>
        <row r="454">
          <cell r="D454"/>
          <cell r="E454"/>
        </row>
        <row r="455">
          <cell r="D455"/>
          <cell r="E455" t="str">
            <v>동교로46길23</v>
          </cell>
        </row>
        <row r="456">
          <cell r="D456"/>
          <cell r="E456"/>
        </row>
        <row r="457">
          <cell r="D457" t="str">
            <v>740841744000000</v>
          </cell>
          <cell r="E457" t="str">
            <v>동교로46길25</v>
          </cell>
        </row>
        <row r="458">
          <cell r="D458"/>
          <cell r="E458"/>
        </row>
        <row r="459">
          <cell r="D459" t="str">
            <v>0138559927</v>
          </cell>
          <cell r="E459" t="str">
            <v>동교로46길27</v>
          </cell>
        </row>
        <row r="460">
          <cell r="D460"/>
          <cell r="E460"/>
        </row>
        <row r="461">
          <cell r="D461" t="str">
            <v>0136311990</v>
          </cell>
          <cell r="E461" t="str">
            <v>동교로38길33-20</v>
          </cell>
        </row>
        <row r="462">
          <cell r="D462"/>
          <cell r="E462"/>
        </row>
        <row r="463">
          <cell r="D463" t="str">
            <v>0132297532</v>
          </cell>
          <cell r="E463" t="str">
            <v>연남동227-13</v>
          </cell>
        </row>
        <row r="464">
          <cell r="D464"/>
          <cell r="E464"/>
        </row>
        <row r="465">
          <cell r="D465" t="str">
            <v>0127178101</v>
          </cell>
          <cell r="E465" t="str">
            <v>동교로46길36</v>
          </cell>
        </row>
        <row r="466">
          <cell r="D466"/>
          <cell r="E466"/>
        </row>
        <row r="467">
          <cell r="D467" t="str">
            <v>732805403000000</v>
          </cell>
          <cell r="E467" t="str">
            <v>동교로46길40</v>
          </cell>
        </row>
        <row r="468">
          <cell r="D468"/>
          <cell r="E468"/>
        </row>
        <row r="469">
          <cell r="D469" t="str">
            <v>705641783000000</v>
          </cell>
          <cell r="E469" t="str">
            <v>연희로35</v>
          </cell>
        </row>
        <row r="470">
          <cell r="D470"/>
          <cell r="E470"/>
        </row>
        <row r="471">
          <cell r="D471" t="str">
            <v>0133875286</v>
          </cell>
          <cell r="E471" t="str">
            <v>연희로33</v>
          </cell>
        </row>
        <row r="472">
          <cell r="D472"/>
          <cell r="E472"/>
        </row>
        <row r="473">
          <cell r="D473" t="str">
            <v>703576893000000</v>
          </cell>
          <cell r="E473" t="str">
            <v>연희로35</v>
          </cell>
        </row>
        <row r="474">
          <cell r="D474"/>
          <cell r="E474"/>
        </row>
        <row r="475">
          <cell r="D475"/>
          <cell r="E475" t="str">
            <v>동교로46길 42-3</v>
          </cell>
        </row>
        <row r="476">
          <cell r="D476"/>
          <cell r="E476"/>
        </row>
        <row r="477">
          <cell r="D477" t="str">
            <v>739288089000000</v>
          </cell>
          <cell r="E477" t="str">
            <v>연남동227-4</v>
          </cell>
        </row>
        <row r="478">
          <cell r="D478"/>
          <cell r="E478"/>
        </row>
        <row r="479">
          <cell r="D479" t="str">
            <v>724120347000000</v>
          </cell>
          <cell r="E479" t="str">
            <v>동교로46길42-5</v>
          </cell>
        </row>
        <row r="480">
          <cell r="D480"/>
          <cell r="E480"/>
        </row>
        <row r="481">
          <cell r="D481" t="str">
            <v>715754066000000</v>
          </cell>
          <cell r="E481" t="str">
            <v>동교로46길42-9,b1층</v>
          </cell>
        </row>
        <row r="482">
          <cell r="D482"/>
          <cell r="E482"/>
        </row>
        <row r="483">
          <cell r="D483" t="str">
            <v>0133408245</v>
          </cell>
          <cell r="E483" t="str">
            <v>동교로46길42-22</v>
          </cell>
        </row>
        <row r="484">
          <cell r="D484"/>
          <cell r="E484"/>
        </row>
        <row r="485">
          <cell r="D485" t="str">
            <v>727697188000000</v>
          </cell>
          <cell r="E485" t="str">
            <v>동교로46길42-24</v>
          </cell>
        </row>
        <row r="486">
          <cell r="D486"/>
          <cell r="E486"/>
        </row>
        <row r="487">
          <cell r="D487" t="str">
            <v>723928745000000</v>
          </cell>
          <cell r="E487" t="str">
            <v>동교로46길 42-9</v>
          </cell>
        </row>
        <row r="488">
          <cell r="D488"/>
          <cell r="E488"/>
        </row>
        <row r="489">
          <cell r="D489" t="str">
            <v>0121149892</v>
          </cell>
          <cell r="E489" t="str">
            <v>동교로46길42-9,2층</v>
          </cell>
        </row>
        <row r="490">
          <cell r="D490"/>
          <cell r="E490"/>
        </row>
        <row r="491">
          <cell r="D491" t="str">
            <v>0132818154</v>
          </cell>
          <cell r="E491" t="str">
            <v>연희로31</v>
          </cell>
        </row>
        <row r="492">
          <cell r="D492"/>
          <cell r="E492"/>
        </row>
        <row r="493">
          <cell r="D493" t="str">
            <v>736430622000000</v>
          </cell>
          <cell r="E493" t="str">
            <v>연희로31</v>
          </cell>
        </row>
        <row r="494">
          <cell r="D494"/>
          <cell r="E494"/>
        </row>
        <row r="495">
          <cell r="D495" t="str">
            <v>731758767000000</v>
          </cell>
          <cell r="E495" t="str">
            <v>연희로29-1</v>
          </cell>
        </row>
        <row r="496">
          <cell r="D496"/>
          <cell r="E496"/>
        </row>
        <row r="497">
          <cell r="D497"/>
          <cell r="E497" t="str">
            <v>연희로1길59-2,2층</v>
          </cell>
        </row>
        <row r="498">
          <cell r="D498"/>
          <cell r="E498"/>
        </row>
        <row r="499">
          <cell r="D499" t="str">
            <v>735475152000000</v>
          </cell>
          <cell r="E499" t="str">
            <v>연희로1길59</v>
          </cell>
        </row>
        <row r="500">
          <cell r="D500"/>
          <cell r="E500"/>
        </row>
        <row r="501">
          <cell r="D501" t="str">
            <v>0100324185</v>
          </cell>
          <cell r="E501" t="str">
            <v>연희로1길57,b1층</v>
          </cell>
        </row>
        <row r="502">
          <cell r="D502"/>
          <cell r="E502"/>
        </row>
        <row r="503">
          <cell r="D503" t="str">
            <v>0118779271</v>
          </cell>
          <cell r="E503" t="str">
            <v>연희로1길57</v>
          </cell>
        </row>
        <row r="504">
          <cell r="D504"/>
          <cell r="E504"/>
        </row>
        <row r="505">
          <cell r="D505" t="str">
            <v>0134247972</v>
          </cell>
          <cell r="E505" t="str">
            <v>연희로1길 51</v>
          </cell>
        </row>
        <row r="506">
          <cell r="D506"/>
          <cell r="E506"/>
        </row>
        <row r="507">
          <cell r="D507" t="str">
            <v>735833947000000</v>
          </cell>
          <cell r="E507" t="str">
            <v>연희로1길51,b1층</v>
          </cell>
        </row>
        <row r="508">
          <cell r="D508"/>
          <cell r="E508"/>
        </row>
        <row r="509">
          <cell r="D509" t="str">
            <v>733189670000000</v>
          </cell>
          <cell r="E509" t="str">
            <v>연희로1길45-4</v>
          </cell>
        </row>
        <row r="510">
          <cell r="D510"/>
          <cell r="E510"/>
        </row>
        <row r="511">
          <cell r="D511" t="str">
            <v>710700892000000</v>
          </cell>
          <cell r="E511" t="str">
            <v>연희로1길45,3층</v>
          </cell>
        </row>
        <row r="512">
          <cell r="D512"/>
          <cell r="E512"/>
        </row>
        <row r="513">
          <cell r="D513" t="str">
            <v>739604808000000</v>
          </cell>
          <cell r="E513" t="str">
            <v>연희로1길45</v>
          </cell>
        </row>
        <row r="514">
          <cell r="D514"/>
          <cell r="E514"/>
        </row>
        <row r="515">
          <cell r="D515" t="str">
            <v>0113199624</v>
          </cell>
          <cell r="E515" t="str">
            <v>연희로1길48</v>
          </cell>
        </row>
        <row r="516">
          <cell r="D516"/>
          <cell r="E516"/>
        </row>
        <row r="517">
          <cell r="D517" t="str">
            <v>739657272000000</v>
          </cell>
          <cell r="E517" t="str">
            <v>연희로1길46,1층</v>
          </cell>
        </row>
        <row r="518">
          <cell r="D518"/>
          <cell r="E518"/>
        </row>
        <row r="519">
          <cell r="D519" t="str">
            <v>730279608000000</v>
          </cell>
          <cell r="E519" t="str">
            <v>동교로38길42-6</v>
          </cell>
        </row>
        <row r="520">
          <cell r="D520"/>
          <cell r="E520"/>
        </row>
        <row r="521">
          <cell r="D521" t="str">
            <v>0128212800</v>
          </cell>
          <cell r="E521" t="str">
            <v>동교로38길42-6</v>
          </cell>
        </row>
        <row r="522">
          <cell r="D522"/>
          <cell r="E522"/>
        </row>
        <row r="523">
          <cell r="D523" t="str">
            <v>0128521416</v>
          </cell>
          <cell r="E523" t="str">
            <v>연희로1길43</v>
          </cell>
        </row>
        <row r="524">
          <cell r="D524"/>
          <cell r="E524"/>
        </row>
        <row r="525">
          <cell r="D525" t="str">
            <v>0135850329</v>
          </cell>
          <cell r="E525" t="str">
            <v>연희로1길40-3</v>
          </cell>
        </row>
        <row r="526">
          <cell r="D526"/>
          <cell r="E526"/>
        </row>
        <row r="527">
          <cell r="D527" t="str">
            <v>739963070000000</v>
          </cell>
          <cell r="E527" t="str">
            <v>연희로1길40-3</v>
          </cell>
        </row>
        <row r="528">
          <cell r="D528"/>
          <cell r="E528"/>
        </row>
        <row r="529">
          <cell r="D529" t="str">
            <v>733519613000000</v>
          </cell>
          <cell r="E529" t="str">
            <v>연희로1길40-3,3층</v>
          </cell>
        </row>
        <row r="530">
          <cell r="D530"/>
          <cell r="E530"/>
        </row>
        <row r="531">
          <cell r="D531" t="str">
            <v>727704028000000</v>
          </cell>
          <cell r="E531" t="str">
            <v>연희로1길38</v>
          </cell>
        </row>
        <row r="532">
          <cell r="D532"/>
          <cell r="E532"/>
        </row>
        <row r="533">
          <cell r="D533" t="str">
            <v>731813173000000</v>
          </cell>
          <cell r="E533" t="str">
            <v>연희로1길36</v>
          </cell>
        </row>
        <row r="534">
          <cell r="D534"/>
          <cell r="E534"/>
        </row>
        <row r="535">
          <cell r="D535" t="str">
            <v>009127658080000</v>
          </cell>
          <cell r="E535" t="str">
            <v>연희로1길31</v>
          </cell>
        </row>
        <row r="536">
          <cell r="D536"/>
          <cell r="E536"/>
        </row>
        <row r="537">
          <cell r="D537" t="str">
            <v>709100607000000</v>
          </cell>
          <cell r="E537" t="str">
            <v>동교로 32길19</v>
          </cell>
        </row>
        <row r="538">
          <cell r="D538"/>
          <cell r="E538"/>
        </row>
        <row r="539">
          <cell r="D539" t="str">
            <v>704838467000000</v>
          </cell>
          <cell r="E539" t="str">
            <v>동교로32길3</v>
          </cell>
        </row>
        <row r="540">
          <cell r="D540"/>
          <cell r="E540"/>
        </row>
        <row r="541">
          <cell r="D541" t="str">
            <v>0130933575</v>
          </cell>
          <cell r="E541" t="str">
            <v>동교로 236, 2층</v>
          </cell>
        </row>
        <row r="542">
          <cell r="D542"/>
          <cell r="E542"/>
        </row>
        <row r="543">
          <cell r="D543" t="str">
            <v>728657660000000</v>
          </cell>
          <cell r="E543" t="str">
            <v>동교로238</v>
          </cell>
        </row>
        <row r="544">
          <cell r="D544"/>
          <cell r="E544"/>
        </row>
        <row r="545">
          <cell r="D545" t="str">
            <v>737799604000000</v>
          </cell>
          <cell r="E545" t="str">
            <v>동교로30길5</v>
          </cell>
        </row>
        <row r="546">
          <cell r="D546"/>
          <cell r="E546"/>
        </row>
        <row r="547">
          <cell r="D547"/>
          <cell r="E547" t="str">
            <v>동교로30길3</v>
          </cell>
        </row>
        <row r="548">
          <cell r="D548"/>
          <cell r="E548"/>
        </row>
        <row r="549">
          <cell r="D549"/>
          <cell r="E549" t="str">
            <v>동교로230</v>
          </cell>
        </row>
        <row r="550">
          <cell r="D550"/>
          <cell r="E550"/>
        </row>
        <row r="551">
          <cell r="D551" t="str">
            <v>0130277163</v>
          </cell>
          <cell r="E551" t="str">
            <v>양화로23길46</v>
          </cell>
        </row>
        <row r="552">
          <cell r="D552"/>
          <cell r="E552"/>
        </row>
        <row r="553">
          <cell r="D553" t="str">
            <v>797466169000000</v>
          </cell>
          <cell r="E553" t="str">
            <v>양화로23길 34</v>
          </cell>
        </row>
        <row r="554">
          <cell r="D554"/>
          <cell r="E554"/>
        </row>
        <row r="555">
          <cell r="D555"/>
          <cell r="E555" t="str">
            <v>양화로23길22-6</v>
          </cell>
        </row>
        <row r="556">
          <cell r="D556"/>
          <cell r="E556"/>
        </row>
        <row r="557">
          <cell r="D557" t="str">
            <v>708433518000000</v>
          </cell>
          <cell r="E557" t="str">
            <v>양화로21길31</v>
          </cell>
        </row>
        <row r="558">
          <cell r="D558"/>
          <cell r="E558"/>
        </row>
        <row r="559">
          <cell r="D559" t="str">
            <v>0109583583</v>
          </cell>
          <cell r="E559" t="str">
            <v>양화로23길16</v>
          </cell>
        </row>
        <row r="560">
          <cell r="D560"/>
          <cell r="E560"/>
        </row>
        <row r="561">
          <cell r="D561" t="str">
            <v>791877954000000</v>
          </cell>
          <cell r="E561" t="str">
            <v>양화로21길15</v>
          </cell>
        </row>
        <row r="562">
          <cell r="D562"/>
          <cell r="E562"/>
        </row>
        <row r="563">
          <cell r="D563" t="str">
            <v>0132535923</v>
          </cell>
          <cell r="E563" t="str">
            <v>양화로21길15</v>
          </cell>
        </row>
        <row r="564">
          <cell r="D564"/>
          <cell r="E564"/>
        </row>
        <row r="565">
          <cell r="D565" t="str">
            <v>739003486000000</v>
          </cell>
          <cell r="E565" t="str">
            <v>독막로3길27</v>
          </cell>
        </row>
        <row r="566">
          <cell r="D566"/>
          <cell r="E566"/>
        </row>
        <row r="567">
          <cell r="D567" t="str">
            <v>710520285000000</v>
          </cell>
          <cell r="E567" t="str">
            <v>독막로3길34</v>
          </cell>
        </row>
        <row r="568">
          <cell r="D568"/>
          <cell r="E568"/>
        </row>
        <row r="569">
          <cell r="D569"/>
          <cell r="E569" t="str">
            <v>독막로3길28-20</v>
          </cell>
        </row>
        <row r="570">
          <cell r="D570"/>
          <cell r="E570"/>
        </row>
        <row r="571">
          <cell r="D571" t="str">
            <v>781604070000000</v>
          </cell>
          <cell r="E571" t="str">
            <v>어울마당로5길36</v>
          </cell>
        </row>
        <row r="572">
          <cell r="D572"/>
          <cell r="E572"/>
        </row>
        <row r="573">
          <cell r="D573" t="str">
            <v>0135643112</v>
          </cell>
          <cell r="E573" t="str">
            <v>독막로5길33</v>
          </cell>
        </row>
        <row r="574">
          <cell r="D574"/>
          <cell r="E574"/>
        </row>
        <row r="575">
          <cell r="D575" t="str">
            <v>797652420000000</v>
          </cell>
          <cell r="E575" t="str">
            <v>독막로5길33</v>
          </cell>
        </row>
        <row r="576">
          <cell r="D576"/>
          <cell r="E576"/>
        </row>
        <row r="577">
          <cell r="D577" t="str">
            <v>715241378000000</v>
          </cell>
          <cell r="E577" t="str">
            <v>독막로5길26</v>
          </cell>
        </row>
        <row r="578">
          <cell r="D578"/>
          <cell r="E578"/>
        </row>
        <row r="579">
          <cell r="D579" t="str">
            <v>0137234266</v>
          </cell>
          <cell r="E579" t="str">
            <v>독막로5길23</v>
          </cell>
        </row>
        <row r="580">
          <cell r="D580"/>
          <cell r="E580"/>
        </row>
        <row r="581">
          <cell r="D581"/>
          <cell r="E581" t="str">
            <v>양화로6길66</v>
          </cell>
        </row>
        <row r="582">
          <cell r="D582"/>
          <cell r="E582"/>
        </row>
        <row r="583">
          <cell r="D583" t="str">
            <v>796161451000000</v>
          </cell>
          <cell r="E583" t="str">
            <v>독막로5길8,2층</v>
          </cell>
        </row>
        <row r="584">
          <cell r="D584"/>
          <cell r="E584"/>
        </row>
        <row r="585">
          <cell r="D585" t="str">
            <v>792557020000000</v>
          </cell>
          <cell r="E585" t="str">
            <v>독막로41</v>
          </cell>
        </row>
        <row r="586">
          <cell r="D586"/>
          <cell r="E586"/>
        </row>
        <row r="587">
          <cell r="D587" t="str">
            <v>730719154000000</v>
          </cell>
          <cell r="E587" t="str">
            <v>독막로41</v>
          </cell>
        </row>
        <row r="588">
          <cell r="D588"/>
          <cell r="E588"/>
        </row>
        <row r="589">
          <cell r="D589" t="str">
            <v>734903067000000</v>
          </cell>
          <cell r="E589" t="str">
            <v>양화로6길78</v>
          </cell>
        </row>
        <row r="590">
          <cell r="D590"/>
          <cell r="E590"/>
        </row>
        <row r="591">
          <cell r="D591" t="str">
            <v>0120489109</v>
          </cell>
          <cell r="E591" t="str">
            <v>독막로7길8</v>
          </cell>
        </row>
        <row r="592">
          <cell r="D592"/>
          <cell r="E592"/>
        </row>
        <row r="593">
          <cell r="D593" t="str">
            <v>739781476000000</v>
          </cell>
          <cell r="E593" t="str">
            <v>독막로7길8,2층</v>
          </cell>
        </row>
        <row r="594">
          <cell r="D594"/>
          <cell r="E594"/>
        </row>
        <row r="595">
          <cell r="D595" t="str">
            <v>714563042000000</v>
          </cell>
          <cell r="E595" t="str">
            <v>독막로7길15</v>
          </cell>
        </row>
        <row r="596">
          <cell r="D596"/>
          <cell r="E596"/>
        </row>
        <row r="597">
          <cell r="D597" t="str">
            <v>734891412000000</v>
          </cell>
          <cell r="E597" t="str">
            <v>양화로6길103</v>
          </cell>
        </row>
        <row r="598">
          <cell r="D598"/>
          <cell r="E598"/>
        </row>
        <row r="599">
          <cell r="D599" t="str">
            <v>0115058414</v>
          </cell>
          <cell r="E599" t="str">
            <v>어울마당로33</v>
          </cell>
        </row>
        <row r="600">
          <cell r="D600"/>
          <cell r="E600"/>
        </row>
        <row r="601">
          <cell r="D601" t="str">
            <v>740356694000000</v>
          </cell>
          <cell r="E601" t="str">
            <v>양화로6길102</v>
          </cell>
        </row>
        <row r="602">
          <cell r="D602"/>
          <cell r="E602"/>
        </row>
        <row r="603">
          <cell r="D603" t="str">
            <v>0117806802</v>
          </cell>
          <cell r="E603" t="str">
            <v>양화로6길102</v>
          </cell>
        </row>
        <row r="604">
          <cell r="D604"/>
          <cell r="E604"/>
        </row>
        <row r="605">
          <cell r="D605" t="str">
            <v>0131840142</v>
          </cell>
          <cell r="E605" t="str">
            <v>양화로6길88</v>
          </cell>
        </row>
        <row r="606">
          <cell r="D606"/>
          <cell r="E606"/>
        </row>
        <row r="607">
          <cell r="D607" t="str">
            <v>723420637000000</v>
          </cell>
          <cell r="E607" t="str">
            <v>양화로6길84</v>
          </cell>
        </row>
        <row r="608">
          <cell r="D608"/>
          <cell r="E608"/>
        </row>
        <row r="609">
          <cell r="D609" t="str">
            <v>009152204540000</v>
          </cell>
          <cell r="E609" t="str">
            <v>독막로9길6</v>
          </cell>
        </row>
        <row r="610">
          <cell r="D610"/>
          <cell r="E610"/>
        </row>
        <row r="611">
          <cell r="D611" t="str">
            <v>797530740000000</v>
          </cell>
          <cell r="E611" t="str">
            <v>독막로9길6</v>
          </cell>
        </row>
        <row r="612">
          <cell r="D612"/>
          <cell r="E612"/>
        </row>
        <row r="613">
          <cell r="D613" t="str">
            <v>795168995000000</v>
          </cell>
          <cell r="E613" t="str">
            <v>독막로9길8,2층</v>
          </cell>
        </row>
        <row r="614">
          <cell r="D614"/>
          <cell r="E614"/>
        </row>
        <row r="615">
          <cell r="D615" t="str">
            <v>0119992667</v>
          </cell>
          <cell r="E615" t="str">
            <v>독막로9길11</v>
          </cell>
        </row>
        <row r="616">
          <cell r="D616"/>
          <cell r="E616"/>
        </row>
        <row r="617">
          <cell r="D617" t="str">
            <v>707289840000000</v>
          </cell>
          <cell r="E617" t="str">
            <v>어울마당로5길23</v>
          </cell>
        </row>
        <row r="618">
          <cell r="D618"/>
          <cell r="E618"/>
        </row>
        <row r="619">
          <cell r="D619" t="str">
            <v>0106231046</v>
          </cell>
          <cell r="E619" t="str">
            <v>어울마당로5길23,2층</v>
          </cell>
        </row>
        <row r="620">
          <cell r="D620"/>
          <cell r="E620"/>
        </row>
        <row r="621">
          <cell r="D621" t="str">
            <v>009179648770000</v>
          </cell>
          <cell r="E621" t="str">
            <v>독악로9길19</v>
          </cell>
        </row>
        <row r="622">
          <cell r="D622"/>
          <cell r="E622"/>
        </row>
        <row r="623">
          <cell r="D623"/>
          <cell r="E623" t="str">
            <v>독막로7길33</v>
          </cell>
        </row>
        <row r="624">
          <cell r="D624"/>
          <cell r="E624"/>
        </row>
        <row r="625">
          <cell r="D625" t="str">
            <v>0124519182</v>
          </cell>
          <cell r="E625" t="str">
            <v>독막로7길33,2층</v>
          </cell>
        </row>
        <row r="626">
          <cell r="D626"/>
          <cell r="E626"/>
        </row>
        <row r="627">
          <cell r="D627" t="str">
            <v>772421713000000</v>
          </cell>
          <cell r="E627" t="str">
            <v>독막로7길39</v>
          </cell>
        </row>
        <row r="628">
          <cell r="D628"/>
          <cell r="E628"/>
        </row>
        <row r="629">
          <cell r="D629" t="str">
            <v>736837976000000</v>
          </cell>
          <cell r="E629" t="str">
            <v>독막로7길45</v>
          </cell>
        </row>
        <row r="630">
          <cell r="D630"/>
          <cell r="E630"/>
        </row>
        <row r="631">
          <cell r="D631" t="str">
            <v>740161374000000</v>
          </cell>
          <cell r="E631" t="str">
            <v>독막로7길48</v>
          </cell>
        </row>
        <row r="632">
          <cell r="D632"/>
          <cell r="E632"/>
        </row>
        <row r="633">
          <cell r="D633" t="str">
            <v>729684752000000</v>
          </cell>
          <cell r="E633" t="str">
            <v>독막로7길51</v>
          </cell>
        </row>
        <row r="634">
          <cell r="D634"/>
          <cell r="E634"/>
        </row>
        <row r="635">
          <cell r="D635" t="str">
            <v>725894963000000</v>
          </cell>
          <cell r="E635" t="str">
            <v>독막로7길51</v>
          </cell>
        </row>
        <row r="636">
          <cell r="D636"/>
          <cell r="E636"/>
        </row>
        <row r="637">
          <cell r="D637" t="str">
            <v>727115766000000</v>
          </cell>
          <cell r="E637" t="str">
            <v>독막로7길48</v>
          </cell>
        </row>
        <row r="638">
          <cell r="D638"/>
          <cell r="E638"/>
        </row>
        <row r="639">
          <cell r="D639" t="str">
            <v>794398167000000</v>
          </cell>
          <cell r="E639" t="str">
            <v>독막로7길54</v>
          </cell>
        </row>
        <row r="640">
          <cell r="D640"/>
          <cell r="E640"/>
        </row>
        <row r="641">
          <cell r="D641" t="str">
            <v>729829876000000</v>
          </cell>
          <cell r="E641" t="str">
            <v>독막로7길57</v>
          </cell>
        </row>
        <row r="642">
          <cell r="D642"/>
          <cell r="E642"/>
        </row>
        <row r="643">
          <cell r="D643" t="str">
            <v>0087526299</v>
          </cell>
          <cell r="E643" t="str">
            <v>독막로7길57</v>
          </cell>
        </row>
        <row r="644">
          <cell r="D644"/>
          <cell r="E644"/>
        </row>
        <row r="645">
          <cell r="D645" t="str">
            <v>791535271000000</v>
          </cell>
          <cell r="E645" t="str">
            <v>잔다리로23</v>
          </cell>
        </row>
        <row r="646">
          <cell r="D646"/>
          <cell r="E646"/>
        </row>
        <row r="647">
          <cell r="D647" t="str">
            <v>712758895000000</v>
          </cell>
          <cell r="E647" t="str">
            <v>잔다리로35</v>
          </cell>
        </row>
        <row r="648">
          <cell r="D648"/>
          <cell r="E648"/>
        </row>
        <row r="649">
          <cell r="D649" t="str">
            <v>740058033000000</v>
          </cell>
          <cell r="E649" t="str">
            <v>잔다리로40</v>
          </cell>
        </row>
        <row r="650">
          <cell r="D650"/>
          <cell r="E650"/>
        </row>
        <row r="651">
          <cell r="D651" t="str">
            <v>740495427000000</v>
          </cell>
          <cell r="E651" t="str">
            <v>잔다리로40</v>
          </cell>
        </row>
        <row r="652">
          <cell r="D652"/>
          <cell r="E652"/>
        </row>
        <row r="653">
          <cell r="D653" t="str">
            <v>740888214000000</v>
          </cell>
          <cell r="E653" t="str">
            <v>잔다리로6길10</v>
          </cell>
        </row>
        <row r="654">
          <cell r="D654"/>
          <cell r="E654"/>
        </row>
        <row r="655">
          <cell r="D655" t="str">
            <v>0135782340</v>
          </cell>
          <cell r="E655" t="str">
            <v>잔다리로6길14</v>
          </cell>
        </row>
        <row r="656">
          <cell r="D656"/>
          <cell r="E656"/>
        </row>
        <row r="657">
          <cell r="D657" t="str">
            <v>009829013650000</v>
          </cell>
          <cell r="E657" t="str">
            <v>잔다리로30-11</v>
          </cell>
        </row>
        <row r="658">
          <cell r="D658"/>
          <cell r="E658"/>
        </row>
        <row r="659">
          <cell r="D659" t="str">
            <v>0135197564</v>
          </cell>
          <cell r="E659" t="str">
            <v>잔다리로6길18</v>
          </cell>
        </row>
        <row r="660">
          <cell r="D660"/>
          <cell r="E660"/>
        </row>
        <row r="661">
          <cell r="D661" t="str">
            <v>727444327000000</v>
          </cell>
          <cell r="E661" t="str">
            <v>잔다리로6길20</v>
          </cell>
        </row>
        <row r="662">
          <cell r="D662"/>
          <cell r="E662"/>
        </row>
        <row r="663">
          <cell r="D663"/>
          <cell r="E663" t="str">
            <v>잔다리로2길13</v>
          </cell>
        </row>
        <row r="664">
          <cell r="D664"/>
          <cell r="E664"/>
        </row>
        <row r="665">
          <cell r="D665" t="str">
            <v>732739270000000</v>
          </cell>
          <cell r="E665" t="str">
            <v>잔다리로2길24</v>
          </cell>
        </row>
        <row r="666">
          <cell r="D666"/>
          <cell r="E666"/>
        </row>
        <row r="667">
          <cell r="D667" t="str">
            <v>735486277000000</v>
          </cell>
          <cell r="E667" t="str">
            <v>잔다리로17</v>
          </cell>
        </row>
        <row r="668">
          <cell r="D668"/>
          <cell r="E668"/>
        </row>
        <row r="669">
          <cell r="D669" t="str">
            <v>0136726270</v>
          </cell>
          <cell r="E669" t="str">
            <v>어울마당로59</v>
          </cell>
        </row>
        <row r="670">
          <cell r="D670"/>
          <cell r="E670"/>
        </row>
        <row r="671">
          <cell r="D671" t="str">
            <v>0126153204</v>
          </cell>
          <cell r="E671" t="str">
            <v>어울마당로57</v>
          </cell>
        </row>
        <row r="672">
          <cell r="D672"/>
          <cell r="E672"/>
        </row>
        <row r="673">
          <cell r="D673"/>
          <cell r="E673" t="str">
            <v>어울마당로57</v>
          </cell>
        </row>
        <row r="674">
          <cell r="D674"/>
          <cell r="E674"/>
        </row>
        <row r="675">
          <cell r="D675" t="str">
            <v>009155984610000</v>
          </cell>
          <cell r="E675" t="str">
            <v>어울마당로55-8</v>
          </cell>
        </row>
        <row r="676">
          <cell r="D676"/>
          <cell r="E676"/>
        </row>
        <row r="677">
          <cell r="D677" t="str">
            <v>731033969000000</v>
          </cell>
          <cell r="E677" t="str">
            <v>어울마당로55-12</v>
          </cell>
        </row>
        <row r="678">
          <cell r="D678"/>
          <cell r="E678"/>
        </row>
        <row r="679">
          <cell r="D679" t="str">
            <v>733575064000000</v>
          </cell>
          <cell r="E679" t="str">
            <v>독막로7길60</v>
          </cell>
        </row>
        <row r="680">
          <cell r="D680"/>
          <cell r="E680"/>
        </row>
        <row r="681">
          <cell r="D681" t="str">
            <v>715553923000000</v>
          </cell>
          <cell r="E681" t="str">
            <v>독막로7길56</v>
          </cell>
        </row>
        <row r="682">
          <cell r="D682"/>
          <cell r="E682"/>
        </row>
        <row r="683">
          <cell r="D683" t="str">
            <v>738619428000000</v>
          </cell>
          <cell r="E683" t="str">
            <v>서교동404-8</v>
          </cell>
        </row>
        <row r="684">
          <cell r="D684"/>
          <cell r="E684"/>
        </row>
        <row r="685">
          <cell r="D685" t="str">
            <v>0134841998</v>
          </cell>
          <cell r="E685" t="str">
            <v>독막로9길41</v>
          </cell>
        </row>
        <row r="686">
          <cell r="D686"/>
          <cell r="E686"/>
        </row>
        <row r="687">
          <cell r="D687" t="str">
            <v>0122404221</v>
          </cell>
          <cell r="E687" t="str">
            <v>독막로9길37</v>
          </cell>
        </row>
        <row r="688">
          <cell r="D688"/>
          <cell r="E688"/>
        </row>
        <row r="689">
          <cell r="D689" t="str">
            <v>722250503000000</v>
          </cell>
          <cell r="E689" t="str">
            <v>독막로9길38</v>
          </cell>
        </row>
        <row r="690">
          <cell r="D690"/>
          <cell r="E690"/>
        </row>
        <row r="691">
          <cell r="D691" t="str">
            <v>734940204000000</v>
          </cell>
          <cell r="E691" t="str">
            <v>독막로9길38,2층</v>
          </cell>
        </row>
        <row r="692">
          <cell r="D692"/>
          <cell r="E692"/>
        </row>
        <row r="693">
          <cell r="D693" t="str">
            <v>734997412000000</v>
          </cell>
          <cell r="E693" t="str">
            <v>어울마당로55-1,2층</v>
          </cell>
        </row>
        <row r="694">
          <cell r="D694"/>
          <cell r="E694"/>
        </row>
        <row r="695">
          <cell r="D695"/>
          <cell r="E695" t="str">
            <v>어울마당로51-1</v>
          </cell>
        </row>
        <row r="696">
          <cell r="D696"/>
          <cell r="E696"/>
        </row>
        <row r="697">
          <cell r="D697" t="str">
            <v>727318307000000</v>
          </cell>
          <cell r="E697" t="str">
            <v>어울마당로51,b1층</v>
          </cell>
        </row>
        <row r="698">
          <cell r="D698"/>
          <cell r="E698"/>
        </row>
        <row r="699">
          <cell r="D699" t="str">
            <v>009856931180000</v>
          </cell>
          <cell r="E699" t="str">
            <v>어울마당로45-1</v>
          </cell>
        </row>
        <row r="700">
          <cell r="D700"/>
          <cell r="E700"/>
        </row>
        <row r="701">
          <cell r="D701" t="str">
            <v>791266928000000</v>
          </cell>
          <cell r="E701" t="str">
            <v>어울마당로45</v>
          </cell>
        </row>
        <row r="702">
          <cell r="D702"/>
          <cell r="E702"/>
        </row>
        <row r="703">
          <cell r="D703" t="str">
            <v>713305761000000</v>
          </cell>
          <cell r="E703" t="str">
            <v>어울마당로43</v>
          </cell>
        </row>
        <row r="704">
          <cell r="D704"/>
          <cell r="E704"/>
        </row>
        <row r="705">
          <cell r="D705" t="str">
            <v>727865228000000</v>
          </cell>
          <cell r="E705" t="str">
            <v>독막로61-6</v>
          </cell>
        </row>
        <row r="706">
          <cell r="D706"/>
          <cell r="E706"/>
        </row>
        <row r="707">
          <cell r="D707" t="str">
            <v>716311460000000</v>
          </cell>
          <cell r="E707" t="str">
            <v>서교동408-26</v>
          </cell>
        </row>
        <row r="708">
          <cell r="D708"/>
          <cell r="E708"/>
        </row>
        <row r="709">
          <cell r="D709" t="str">
            <v>0127194058</v>
          </cell>
          <cell r="E709" t="str">
            <v>어울마당로54</v>
          </cell>
        </row>
        <row r="710">
          <cell r="D710"/>
          <cell r="E710"/>
        </row>
        <row r="711">
          <cell r="D711" t="str">
            <v>0128331261</v>
          </cell>
          <cell r="E711" t="str">
            <v>어울마당로58-1, 1층</v>
          </cell>
        </row>
        <row r="712">
          <cell r="D712"/>
          <cell r="E712"/>
        </row>
        <row r="713">
          <cell r="D713"/>
          <cell r="E713" t="str">
            <v>와우산로13길6</v>
          </cell>
        </row>
        <row r="714">
          <cell r="D714"/>
          <cell r="E714"/>
        </row>
        <row r="715">
          <cell r="D715" t="str">
            <v>732791035000000</v>
          </cell>
          <cell r="E715" t="str">
            <v>와우산로19길17</v>
          </cell>
        </row>
        <row r="716">
          <cell r="D716"/>
          <cell r="E716"/>
        </row>
        <row r="717">
          <cell r="D717" t="str">
            <v>740290780000000</v>
          </cell>
          <cell r="E717" t="str">
            <v>와우산로19길27</v>
          </cell>
        </row>
        <row r="718">
          <cell r="D718"/>
          <cell r="E718"/>
        </row>
        <row r="719">
          <cell r="D719" t="str">
            <v>709863037000000</v>
          </cell>
          <cell r="E719" t="str">
            <v>와우산로23길39</v>
          </cell>
        </row>
        <row r="720">
          <cell r="D720"/>
          <cell r="E720"/>
        </row>
        <row r="721">
          <cell r="D721" t="str">
            <v>0131537755</v>
          </cell>
          <cell r="E721" t="str">
            <v>어울마당로76</v>
          </cell>
        </row>
        <row r="722">
          <cell r="D722"/>
          <cell r="E722"/>
        </row>
        <row r="723">
          <cell r="D723" t="str">
            <v>0129494670</v>
          </cell>
          <cell r="E723" t="str">
            <v>어울마당로76,b1층</v>
          </cell>
        </row>
        <row r="724">
          <cell r="D724"/>
          <cell r="E724"/>
        </row>
        <row r="725">
          <cell r="D725" t="str">
            <v>746557113000000</v>
          </cell>
          <cell r="E725" t="str">
            <v>어울마당로78</v>
          </cell>
        </row>
        <row r="726">
          <cell r="D726"/>
          <cell r="E726"/>
        </row>
        <row r="727">
          <cell r="D727" t="str">
            <v>740809472000000</v>
          </cell>
          <cell r="E727" t="str">
            <v>어울마당로80,b1층</v>
          </cell>
        </row>
        <row r="728">
          <cell r="D728"/>
          <cell r="E728"/>
        </row>
        <row r="729">
          <cell r="D729" t="str">
            <v>0127474815</v>
          </cell>
          <cell r="E729" t="str">
            <v>어울마당로80</v>
          </cell>
        </row>
        <row r="730">
          <cell r="D730"/>
          <cell r="E730"/>
        </row>
        <row r="731">
          <cell r="D731" t="str">
            <v>0132110685</v>
          </cell>
          <cell r="E731" t="str">
            <v>와우산로21길36</v>
          </cell>
        </row>
        <row r="732">
          <cell r="D732" t="str">
            <v>707705902000000</v>
          </cell>
          <cell r="E732"/>
        </row>
        <row r="733">
          <cell r="D733" t="str">
            <v>731766940000000</v>
          </cell>
          <cell r="E733" t="str">
            <v>와우산로21길36-3</v>
          </cell>
        </row>
        <row r="734">
          <cell r="D734"/>
          <cell r="E734"/>
        </row>
        <row r="735">
          <cell r="D735" t="str">
            <v>704239713000000</v>
          </cell>
          <cell r="E735" t="str">
            <v>어울마당로92</v>
          </cell>
        </row>
        <row r="736">
          <cell r="D736"/>
          <cell r="E736"/>
        </row>
        <row r="737">
          <cell r="D737" t="str">
            <v>712992792000000</v>
          </cell>
          <cell r="E737" t="str">
            <v>어울마당로102</v>
          </cell>
        </row>
        <row r="738">
          <cell r="D738"/>
          <cell r="E738"/>
        </row>
        <row r="739">
          <cell r="D739" t="str">
            <v>782883207000000</v>
          </cell>
          <cell r="E739" t="str">
            <v>홍익로6길4,2층</v>
          </cell>
        </row>
        <row r="740">
          <cell r="D740"/>
          <cell r="E740"/>
        </row>
        <row r="741">
          <cell r="D741" t="str">
            <v>788664164000000</v>
          </cell>
          <cell r="E741" t="str">
            <v>와우산로23길48</v>
          </cell>
        </row>
        <row r="742">
          <cell r="D742"/>
          <cell r="E742"/>
        </row>
        <row r="743">
          <cell r="D743" t="str">
            <v>736028513000000</v>
          </cell>
          <cell r="E743" t="str">
            <v>와우산로23길48</v>
          </cell>
        </row>
        <row r="744">
          <cell r="D744"/>
          <cell r="E744"/>
        </row>
        <row r="745">
          <cell r="D745" t="str">
            <v>761899779000000</v>
          </cell>
          <cell r="E745" t="str">
            <v>와우산로23길50</v>
          </cell>
        </row>
        <row r="746">
          <cell r="D746"/>
          <cell r="E746"/>
        </row>
        <row r="747">
          <cell r="D747" t="str">
            <v>715355686000000</v>
          </cell>
          <cell r="E747" t="str">
            <v>와우산로23길50</v>
          </cell>
        </row>
        <row r="748">
          <cell r="D748"/>
          <cell r="E748"/>
        </row>
        <row r="749">
          <cell r="D749" t="str">
            <v>747456393000000</v>
          </cell>
          <cell r="E749" t="str">
            <v>서교동346-47</v>
          </cell>
        </row>
        <row r="750">
          <cell r="D750"/>
          <cell r="E750"/>
        </row>
        <row r="751">
          <cell r="D751" t="str">
            <v>733290262000000</v>
          </cell>
          <cell r="E751" t="str">
            <v>와우산로23길42</v>
          </cell>
        </row>
        <row r="752">
          <cell r="D752"/>
          <cell r="E752"/>
        </row>
        <row r="753">
          <cell r="D753" t="str">
            <v>0110079258</v>
          </cell>
          <cell r="E753" t="str">
            <v>어울마당로112-3,  b1층</v>
          </cell>
        </row>
        <row r="754">
          <cell r="D754"/>
          <cell r="E754"/>
        </row>
        <row r="755">
          <cell r="D755" t="str">
            <v>723502220000000</v>
          </cell>
          <cell r="E755" t="str">
            <v>어울마당로112</v>
          </cell>
        </row>
        <row r="756">
          <cell r="D756"/>
          <cell r="E756"/>
        </row>
        <row r="757">
          <cell r="D757" t="str">
            <v>730456764000000</v>
          </cell>
          <cell r="E757" t="str">
            <v>어울마당로110-1</v>
          </cell>
        </row>
        <row r="758">
          <cell r="D758"/>
          <cell r="E758"/>
        </row>
        <row r="759">
          <cell r="D759" t="str">
            <v>0135537157</v>
          </cell>
          <cell r="E759" t="str">
            <v>어울마당로114</v>
          </cell>
        </row>
        <row r="760">
          <cell r="D760"/>
          <cell r="E760"/>
        </row>
        <row r="761">
          <cell r="D761" t="str">
            <v>784096073000000</v>
          </cell>
          <cell r="E761" t="str">
            <v>와우산로23길42</v>
          </cell>
        </row>
        <row r="762">
          <cell r="D762"/>
          <cell r="E762"/>
        </row>
        <row r="763">
          <cell r="D763" t="str">
            <v>740703896000000</v>
          </cell>
          <cell r="E763" t="str">
            <v>와우산로23길41</v>
          </cell>
        </row>
        <row r="764">
          <cell r="D764"/>
          <cell r="E764"/>
        </row>
        <row r="765">
          <cell r="D765" t="str">
            <v>739632403000000</v>
          </cell>
          <cell r="E765" t="str">
            <v>와우산로23길40</v>
          </cell>
        </row>
        <row r="766">
          <cell r="D766"/>
          <cell r="E766"/>
        </row>
        <row r="767">
          <cell r="D767" t="str">
            <v>0086323144</v>
          </cell>
          <cell r="E767" t="str">
            <v>와우산로23길40</v>
          </cell>
        </row>
        <row r="768">
          <cell r="D768"/>
          <cell r="E768"/>
        </row>
        <row r="769">
          <cell r="D769" t="str">
            <v>739218469000000</v>
          </cell>
          <cell r="E769" t="str">
            <v>와우산로23길38</v>
          </cell>
        </row>
        <row r="770">
          <cell r="D770"/>
          <cell r="E770"/>
        </row>
        <row r="771">
          <cell r="D771" t="str">
            <v>009164322720000</v>
          </cell>
          <cell r="E771" t="str">
            <v>와우산로23길38</v>
          </cell>
        </row>
        <row r="772">
          <cell r="D772"/>
          <cell r="E772"/>
        </row>
        <row r="773">
          <cell r="D773" t="str">
            <v>721948597000000</v>
          </cell>
          <cell r="E773" t="str">
            <v>와우산로23길35</v>
          </cell>
        </row>
        <row r="774">
          <cell r="D774"/>
          <cell r="E774"/>
        </row>
        <row r="775">
          <cell r="D775" t="str">
            <v>0065277402</v>
          </cell>
          <cell r="E775" t="str">
            <v>와우산로23길35, 2층</v>
          </cell>
        </row>
        <row r="776">
          <cell r="D776"/>
          <cell r="E776"/>
        </row>
        <row r="777">
          <cell r="D777" t="str">
            <v>0121827943</v>
          </cell>
          <cell r="E777" t="str">
            <v>홍익로2길13</v>
          </cell>
        </row>
        <row r="778">
          <cell r="D778"/>
          <cell r="E778"/>
        </row>
        <row r="779">
          <cell r="D779" t="str">
            <v>733917578000000</v>
          </cell>
          <cell r="E779" t="str">
            <v>와우산로23길35</v>
          </cell>
        </row>
        <row r="780">
          <cell r="D780"/>
          <cell r="E780"/>
        </row>
        <row r="781">
          <cell r="D781"/>
          <cell r="E781" t="str">
            <v>서교동486</v>
          </cell>
        </row>
        <row r="782">
          <cell r="D782"/>
          <cell r="E782"/>
        </row>
        <row r="783">
          <cell r="D783" t="str">
            <v>0137386595</v>
          </cell>
          <cell r="E783" t="str">
            <v>홍익로10</v>
          </cell>
        </row>
        <row r="784">
          <cell r="D784"/>
          <cell r="E784"/>
        </row>
        <row r="785">
          <cell r="D785" t="str">
            <v>0063884654</v>
          </cell>
          <cell r="E785" t="str">
            <v>홍익로10,b1층</v>
          </cell>
        </row>
        <row r="786">
          <cell r="D786"/>
          <cell r="E786"/>
        </row>
        <row r="787">
          <cell r="D787" t="str">
            <v>0130638505</v>
          </cell>
          <cell r="E787" t="str">
            <v>홍익로10, 105호</v>
          </cell>
        </row>
        <row r="788">
          <cell r="D788"/>
          <cell r="E788"/>
        </row>
        <row r="789">
          <cell r="D789" t="str">
            <v>0122367261</v>
          </cell>
          <cell r="E789" t="str">
            <v>홍익로2길19</v>
          </cell>
        </row>
        <row r="790">
          <cell r="D790"/>
          <cell r="E790"/>
        </row>
        <row r="791">
          <cell r="D791" t="str">
            <v>0133693341</v>
          </cell>
          <cell r="E791" t="str">
            <v>홍익로2길31</v>
          </cell>
        </row>
        <row r="792">
          <cell r="D792"/>
          <cell r="E792"/>
        </row>
        <row r="793">
          <cell r="D793" t="str">
            <v>710618362000000</v>
          </cell>
          <cell r="E793" t="str">
            <v>와우산로29바길11-3</v>
          </cell>
        </row>
        <row r="794">
          <cell r="D794"/>
          <cell r="E794"/>
        </row>
        <row r="795">
          <cell r="D795" t="str">
            <v>738303178000000</v>
          </cell>
          <cell r="E795" t="str">
            <v>와우산로29바길11</v>
          </cell>
        </row>
        <row r="796">
          <cell r="D796"/>
          <cell r="E796"/>
        </row>
        <row r="797">
          <cell r="D797" t="str">
            <v>731308690000000</v>
          </cell>
          <cell r="E797" t="str">
            <v>와우산로29바길12-4</v>
          </cell>
        </row>
        <row r="798">
          <cell r="D798"/>
          <cell r="E798"/>
        </row>
        <row r="799">
          <cell r="D799" t="str">
            <v>0130300379</v>
          </cell>
          <cell r="E799" t="str">
            <v>와우산로29</v>
          </cell>
        </row>
        <row r="800">
          <cell r="D800"/>
          <cell r="E800"/>
        </row>
        <row r="801">
          <cell r="D801" t="str">
            <v>0131552762</v>
          </cell>
          <cell r="E801" t="str">
            <v>와우산로29바길5-4</v>
          </cell>
        </row>
        <row r="802">
          <cell r="D802"/>
          <cell r="E802"/>
        </row>
        <row r="803">
          <cell r="D803" t="str">
            <v>705506374000000</v>
          </cell>
          <cell r="E803" t="str">
            <v>와우산로29바길5-3</v>
          </cell>
        </row>
        <row r="804">
          <cell r="D804"/>
          <cell r="E804"/>
        </row>
        <row r="805">
          <cell r="D805" t="str">
            <v>720466637000000</v>
          </cell>
          <cell r="E805" t="str">
            <v>와우산로29길60</v>
          </cell>
        </row>
        <row r="806">
          <cell r="D806"/>
          <cell r="E806"/>
        </row>
        <row r="807">
          <cell r="D807" t="str">
            <v>0135848141</v>
          </cell>
          <cell r="E807" t="str">
            <v>와우산로29마길20</v>
          </cell>
        </row>
        <row r="808">
          <cell r="D808"/>
          <cell r="E808"/>
        </row>
        <row r="809">
          <cell r="D809" t="str">
            <v>009577329770000</v>
          </cell>
          <cell r="E809" t="str">
            <v>서교동332-9</v>
          </cell>
        </row>
        <row r="810">
          <cell r="D810"/>
          <cell r="E810"/>
        </row>
        <row r="811">
          <cell r="D811" t="str">
            <v>736568843000000</v>
          </cell>
          <cell r="E811" t="str">
            <v>와우산로29라길7</v>
          </cell>
        </row>
        <row r="812">
          <cell r="D812"/>
          <cell r="E812"/>
        </row>
        <row r="813">
          <cell r="D813" t="str">
            <v>787270941000000</v>
          </cell>
          <cell r="E813" t="str">
            <v>와우산로29라길12</v>
          </cell>
        </row>
        <row r="814">
          <cell r="D814"/>
          <cell r="E814"/>
        </row>
        <row r="815">
          <cell r="D815"/>
          <cell r="E815" t="str">
            <v>와우산로29바길5</v>
          </cell>
        </row>
        <row r="816">
          <cell r="D816"/>
          <cell r="E816"/>
        </row>
        <row r="817">
          <cell r="D817" t="str">
            <v>724869260000000</v>
          </cell>
          <cell r="E817" t="str">
            <v>와우산로29바길5</v>
          </cell>
        </row>
        <row r="818">
          <cell r="D818"/>
          <cell r="E818"/>
        </row>
        <row r="819">
          <cell r="D819"/>
          <cell r="E819" t="str">
            <v>와우산로29바길6</v>
          </cell>
        </row>
        <row r="820">
          <cell r="D820"/>
          <cell r="E820"/>
        </row>
        <row r="821">
          <cell r="D821" t="str">
            <v>762248760000000</v>
          </cell>
          <cell r="E821" t="str">
            <v>와우산로29바길10</v>
          </cell>
        </row>
        <row r="822">
          <cell r="D822"/>
          <cell r="E822"/>
        </row>
        <row r="823">
          <cell r="D823" t="str">
            <v>737220902000000</v>
          </cell>
          <cell r="E823" t="str">
            <v>와우산로29바길9</v>
          </cell>
        </row>
        <row r="824">
          <cell r="D824"/>
          <cell r="E824"/>
        </row>
        <row r="825">
          <cell r="D825" t="str">
            <v>710907021000000</v>
          </cell>
          <cell r="E825" t="str">
            <v>어울마당로136-18</v>
          </cell>
        </row>
        <row r="826">
          <cell r="D826"/>
          <cell r="E826"/>
        </row>
        <row r="827">
          <cell r="D827" t="str">
            <v>761298286000000</v>
          </cell>
          <cell r="E827" t="str">
            <v>서교동331-10</v>
          </cell>
        </row>
        <row r="828">
          <cell r="D828"/>
          <cell r="E828"/>
        </row>
        <row r="829">
          <cell r="D829" t="str">
            <v>740805242000000</v>
          </cell>
          <cell r="E829" t="str">
            <v>어울마당로136-18,2층</v>
          </cell>
        </row>
        <row r="830">
          <cell r="D830"/>
          <cell r="E830"/>
        </row>
        <row r="831">
          <cell r="D831" t="str">
            <v>734677795000000</v>
          </cell>
          <cell r="E831" t="str">
            <v>어울마당로136-16</v>
          </cell>
        </row>
        <row r="832">
          <cell r="D832"/>
          <cell r="E832"/>
        </row>
        <row r="833">
          <cell r="D833"/>
          <cell r="E833" t="str">
            <v>어울마당로136-6</v>
          </cell>
        </row>
        <row r="834">
          <cell r="D834"/>
          <cell r="E834"/>
        </row>
        <row r="835">
          <cell r="D835" t="str">
            <v>0133104893</v>
          </cell>
          <cell r="E835" t="str">
            <v>어울마당로136-6</v>
          </cell>
        </row>
        <row r="836">
          <cell r="D836"/>
          <cell r="E836"/>
        </row>
        <row r="837">
          <cell r="D837" t="str">
            <v>711280503000000</v>
          </cell>
          <cell r="E837" t="str">
            <v>성지길51</v>
          </cell>
        </row>
        <row r="838">
          <cell r="D838"/>
          <cell r="E838"/>
        </row>
        <row r="839">
          <cell r="D839" t="str">
            <v>0133280289</v>
          </cell>
          <cell r="E839" t="str">
            <v>토정로3길17</v>
          </cell>
        </row>
        <row r="840">
          <cell r="D840"/>
          <cell r="E840"/>
        </row>
        <row r="841">
          <cell r="D841" t="str">
            <v>0134090208</v>
          </cell>
          <cell r="E841" t="str">
            <v>토정로3길22</v>
          </cell>
        </row>
        <row r="842">
          <cell r="D842"/>
          <cell r="E842"/>
        </row>
        <row r="843">
          <cell r="D843" t="str">
            <v>740568369000000</v>
          </cell>
          <cell r="E843" t="str">
            <v>독막로2길34</v>
          </cell>
        </row>
        <row r="844">
          <cell r="D844"/>
          <cell r="E844"/>
        </row>
        <row r="845">
          <cell r="D845"/>
          <cell r="E845" t="str">
            <v>독막로2길30</v>
          </cell>
        </row>
        <row r="846">
          <cell r="D846"/>
          <cell r="E846"/>
        </row>
        <row r="847">
          <cell r="D847" t="str">
            <v>703149318000000</v>
          </cell>
          <cell r="E847" t="str">
            <v>성지길25-11</v>
          </cell>
        </row>
        <row r="848">
          <cell r="D848"/>
          <cell r="E848"/>
        </row>
        <row r="849">
          <cell r="D849" t="str">
            <v>792651750000000</v>
          </cell>
          <cell r="E849" t="str">
            <v>성지길25-8</v>
          </cell>
        </row>
        <row r="850">
          <cell r="D850"/>
          <cell r="E850"/>
        </row>
        <row r="851">
          <cell r="D851"/>
          <cell r="E851" t="str">
            <v>성지1길10</v>
          </cell>
        </row>
        <row r="852">
          <cell r="D852"/>
          <cell r="E852"/>
        </row>
        <row r="853">
          <cell r="D853" t="str">
            <v>701327823000000</v>
          </cell>
          <cell r="E853" t="str">
            <v>성지1길10</v>
          </cell>
        </row>
        <row r="854">
          <cell r="D854"/>
          <cell r="E854"/>
        </row>
        <row r="855">
          <cell r="D855" t="str">
            <v>758937453000000</v>
          </cell>
          <cell r="E855" t="str">
            <v>성지1길12</v>
          </cell>
        </row>
        <row r="856">
          <cell r="D856"/>
          <cell r="E856"/>
        </row>
        <row r="857">
          <cell r="D857" t="str">
            <v>739601031000000</v>
          </cell>
          <cell r="E857" t="str">
            <v>성지1길27</v>
          </cell>
        </row>
        <row r="858">
          <cell r="D858"/>
          <cell r="E858"/>
        </row>
        <row r="859">
          <cell r="D859" t="str">
            <v>738784059000000</v>
          </cell>
          <cell r="E859" t="str">
            <v>성지1길27</v>
          </cell>
        </row>
        <row r="860">
          <cell r="D860"/>
          <cell r="E860"/>
        </row>
        <row r="861">
          <cell r="D861" t="str">
            <v>0132128851</v>
          </cell>
          <cell r="E861" t="str">
            <v>성지1길29</v>
          </cell>
        </row>
        <row r="862">
          <cell r="D862"/>
          <cell r="E862"/>
        </row>
        <row r="863">
          <cell r="D863" t="str">
            <v>0086202660</v>
          </cell>
          <cell r="E863" t="str">
            <v>독막로2길9</v>
          </cell>
        </row>
        <row r="864">
          <cell r="D864"/>
          <cell r="E864"/>
        </row>
        <row r="865">
          <cell r="D865" t="str">
            <v>0116917279</v>
          </cell>
          <cell r="E865" t="str">
            <v>독막로2길6</v>
          </cell>
        </row>
        <row r="866">
          <cell r="D866"/>
          <cell r="E866"/>
        </row>
        <row r="867">
          <cell r="D867"/>
          <cell r="E867" t="str">
            <v>독막로2길6</v>
          </cell>
        </row>
        <row r="868">
          <cell r="D868"/>
          <cell r="E868"/>
        </row>
        <row r="869">
          <cell r="D869" t="str">
            <v>737611406000000</v>
          </cell>
          <cell r="E869" t="str">
            <v>독막로14</v>
          </cell>
        </row>
        <row r="870">
          <cell r="D870"/>
          <cell r="E870"/>
        </row>
        <row r="871">
          <cell r="D871" t="str">
            <v>009223711340000</v>
          </cell>
          <cell r="E871" t="str">
            <v>독막로34</v>
          </cell>
        </row>
        <row r="872">
          <cell r="D872"/>
          <cell r="E872"/>
        </row>
        <row r="873">
          <cell r="D873" t="str">
            <v>009107131640000</v>
          </cell>
          <cell r="E873" t="str">
            <v>독막로36</v>
          </cell>
        </row>
        <row r="874">
          <cell r="D874"/>
          <cell r="E874"/>
        </row>
        <row r="875">
          <cell r="D875" t="str">
            <v>0112789136</v>
          </cell>
          <cell r="E875" t="str">
            <v>독막로38</v>
          </cell>
        </row>
        <row r="876">
          <cell r="D876"/>
          <cell r="E876"/>
        </row>
        <row r="877">
          <cell r="D877" t="str">
            <v>0137342218</v>
          </cell>
          <cell r="E877" t="str">
            <v>성지1길69</v>
          </cell>
        </row>
        <row r="878">
          <cell r="D878"/>
          <cell r="E878"/>
        </row>
        <row r="879">
          <cell r="D879" t="str">
            <v>798383914000000</v>
          </cell>
          <cell r="E879" t="str">
            <v>합정동362-9</v>
          </cell>
        </row>
        <row r="880">
          <cell r="D880"/>
          <cell r="E880"/>
        </row>
        <row r="881">
          <cell r="D881" t="str">
            <v>0136421328</v>
          </cell>
          <cell r="E881" t="str">
            <v>독막로6길16</v>
          </cell>
        </row>
        <row r="882">
          <cell r="D882"/>
          <cell r="E882"/>
        </row>
        <row r="883">
          <cell r="D883" t="str">
            <v>0119713006</v>
          </cell>
          <cell r="E883" t="str">
            <v>독막로8길28</v>
          </cell>
        </row>
        <row r="884">
          <cell r="D884"/>
          <cell r="E884"/>
        </row>
        <row r="885">
          <cell r="D885" t="str">
            <v>738700994000000</v>
          </cell>
          <cell r="E885" t="str">
            <v>독막로8길30</v>
          </cell>
        </row>
        <row r="886">
          <cell r="D886"/>
          <cell r="E886"/>
        </row>
        <row r="887">
          <cell r="D887" t="str">
            <v>768214032000000</v>
          </cell>
          <cell r="E887" t="str">
            <v>합정동358-15</v>
          </cell>
        </row>
        <row r="888">
          <cell r="D888"/>
          <cell r="E888"/>
        </row>
        <row r="889">
          <cell r="D889" t="str">
            <v>0134610120</v>
          </cell>
          <cell r="E889" t="str">
            <v>독막로8길27</v>
          </cell>
        </row>
        <row r="890">
          <cell r="D890"/>
          <cell r="E890"/>
        </row>
        <row r="891">
          <cell r="D891" t="str">
            <v>779578036000000</v>
          </cell>
          <cell r="E891" t="str">
            <v>어울마당로1길21</v>
          </cell>
        </row>
        <row r="892">
          <cell r="D892"/>
          <cell r="E892"/>
        </row>
        <row r="893">
          <cell r="D893"/>
          <cell r="E893" t="str">
            <v>어울마당로1길18</v>
          </cell>
        </row>
        <row r="894">
          <cell r="D894"/>
          <cell r="E894"/>
        </row>
        <row r="895">
          <cell r="D895" t="str">
            <v>0135932234</v>
          </cell>
          <cell r="E895" t="str">
            <v>어울마당로1길16</v>
          </cell>
        </row>
        <row r="896">
          <cell r="D896"/>
          <cell r="E896"/>
        </row>
        <row r="897">
          <cell r="D897" t="str">
            <v>0134486018</v>
          </cell>
          <cell r="E897" t="str">
            <v>토정로5길22</v>
          </cell>
        </row>
        <row r="898">
          <cell r="D898"/>
          <cell r="E898"/>
        </row>
        <row r="899">
          <cell r="D899" t="str">
            <v>706858933000000</v>
          </cell>
          <cell r="E899" t="str">
            <v>토정로5길29</v>
          </cell>
        </row>
        <row r="900">
          <cell r="D900"/>
          <cell r="E900"/>
        </row>
        <row r="901">
          <cell r="D901" t="str">
            <v>0138034459</v>
          </cell>
          <cell r="E901" t="str">
            <v>어울마당로21</v>
          </cell>
        </row>
        <row r="902">
          <cell r="D902"/>
          <cell r="E902"/>
        </row>
        <row r="903">
          <cell r="D903" t="str">
            <v>0131140030</v>
          </cell>
          <cell r="E903" t="str">
            <v>어울마당로19</v>
          </cell>
        </row>
        <row r="904">
          <cell r="D904"/>
          <cell r="E904"/>
        </row>
        <row r="905">
          <cell r="D905" t="str">
            <v>0118088145</v>
          </cell>
          <cell r="E905" t="str">
            <v>독막로12길5</v>
          </cell>
        </row>
        <row r="906">
          <cell r="D906"/>
          <cell r="E906"/>
        </row>
        <row r="907">
          <cell r="D907" t="str">
            <v>751740980000000</v>
          </cell>
          <cell r="E907" t="str">
            <v>상수동319-3</v>
          </cell>
        </row>
        <row r="908">
          <cell r="D908"/>
          <cell r="E908"/>
        </row>
        <row r="909">
          <cell r="D909" t="str">
            <v>0136437522</v>
          </cell>
          <cell r="E909" t="str">
            <v>독막로70</v>
          </cell>
        </row>
        <row r="910">
          <cell r="D910"/>
          <cell r="E910"/>
        </row>
        <row r="911">
          <cell r="D911" t="str">
            <v>0137456042</v>
          </cell>
          <cell r="E911" t="str">
            <v>독막로76</v>
          </cell>
        </row>
        <row r="912">
          <cell r="D912"/>
          <cell r="E912"/>
        </row>
        <row r="913">
          <cell r="D913" t="str">
            <v>704440867000000</v>
          </cell>
          <cell r="E913" t="str">
            <v>독막로76</v>
          </cell>
        </row>
        <row r="914">
          <cell r="D914"/>
          <cell r="E914"/>
        </row>
        <row r="915">
          <cell r="D915" t="str">
            <v>721996061000000</v>
          </cell>
          <cell r="E915" t="str">
            <v>독막로76-1</v>
          </cell>
        </row>
        <row r="916">
          <cell r="D916"/>
          <cell r="E916"/>
        </row>
        <row r="917">
          <cell r="D917" t="str">
            <v>009227585380000</v>
          </cell>
          <cell r="E917" t="str">
            <v>독막로78</v>
          </cell>
        </row>
        <row r="918">
          <cell r="D918"/>
          <cell r="E918"/>
        </row>
        <row r="919">
          <cell r="D919" t="str">
            <v>0137723631</v>
          </cell>
          <cell r="E919" t="str">
            <v>독막로82</v>
          </cell>
        </row>
        <row r="920">
          <cell r="D920"/>
          <cell r="E920"/>
        </row>
        <row r="921">
          <cell r="D921" t="str">
            <v>785443815000000</v>
          </cell>
          <cell r="E921" t="str">
            <v>상수동324-7</v>
          </cell>
        </row>
        <row r="922">
          <cell r="D922"/>
          <cell r="E922"/>
        </row>
        <row r="923">
          <cell r="D923" t="str">
            <v>009162750280000</v>
          </cell>
          <cell r="E923" t="str">
            <v>독막로84</v>
          </cell>
        </row>
        <row r="924">
          <cell r="D924"/>
          <cell r="E924"/>
        </row>
        <row r="925">
          <cell r="D925" t="str">
            <v>0068350511</v>
          </cell>
          <cell r="E925" t="str">
            <v>독막로14길31</v>
          </cell>
        </row>
        <row r="926">
          <cell r="D926"/>
          <cell r="E926"/>
        </row>
        <row r="927">
          <cell r="D927" t="str">
            <v>0129224069</v>
          </cell>
          <cell r="E927" t="str">
            <v>독막로14길27</v>
          </cell>
        </row>
        <row r="928">
          <cell r="D928"/>
          <cell r="E928"/>
        </row>
        <row r="929">
          <cell r="D929" t="str">
            <v>0129879110</v>
          </cell>
          <cell r="E929" t="str">
            <v>독막로14길25</v>
          </cell>
        </row>
        <row r="930">
          <cell r="D930"/>
          <cell r="E930"/>
        </row>
        <row r="931">
          <cell r="D931" t="str">
            <v>0129656625</v>
          </cell>
          <cell r="E931" t="str">
            <v>와우산로7길6</v>
          </cell>
        </row>
        <row r="932">
          <cell r="D932"/>
          <cell r="E932"/>
        </row>
        <row r="933">
          <cell r="D933" t="str">
            <v>009185874870000</v>
          </cell>
          <cell r="E933" t="str">
            <v>와우산로25</v>
          </cell>
        </row>
        <row r="934">
          <cell r="D934"/>
          <cell r="E934"/>
        </row>
        <row r="935">
          <cell r="D935" t="str">
            <v>0133393157</v>
          </cell>
          <cell r="E935" t="str">
            <v>와우산로22</v>
          </cell>
        </row>
        <row r="936">
          <cell r="D936"/>
          <cell r="E936"/>
        </row>
        <row r="937">
          <cell r="D937" t="str">
            <v>0082194804</v>
          </cell>
          <cell r="E937" t="str">
            <v>독막로18길31</v>
          </cell>
        </row>
        <row r="938">
          <cell r="D938"/>
          <cell r="E938"/>
        </row>
        <row r="939">
          <cell r="D939" t="str">
            <v>708072267000000</v>
          </cell>
          <cell r="E939" t="str">
            <v>와우산로30</v>
          </cell>
        </row>
        <row r="940">
          <cell r="D940"/>
          <cell r="E940"/>
        </row>
        <row r="941">
          <cell r="D941" t="str">
            <v>751392551000000</v>
          </cell>
          <cell r="E941" t="str">
            <v>상수동329-6</v>
          </cell>
        </row>
        <row r="942">
          <cell r="D942"/>
          <cell r="E942"/>
        </row>
        <row r="943">
          <cell r="D943" t="str">
            <v>009086540240000</v>
          </cell>
          <cell r="E943" t="str">
            <v>독막로92-3</v>
          </cell>
        </row>
        <row r="944">
          <cell r="D944"/>
          <cell r="E944"/>
        </row>
        <row r="945">
          <cell r="D945" t="str">
            <v>798862991000000</v>
          </cell>
          <cell r="E945" t="str">
            <v>독막로92-3</v>
          </cell>
        </row>
        <row r="946">
          <cell r="D946"/>
          <cell r="E946"/>
        </row>
        <row r="947">
          <cell r="D947" t="str">
            <v>796427849000000</v>
          </cell>
          <cell r="E947" t="str">
            <v>독막로98</v>
          </cell>
        </row>
        <row r="948">
          <cell r="D948"/>
          <cell r="E948"/>
        </row>
        <row r="949">
          <cell r="D949" t="str">
            <v>0135476190</v>
          </cell>
          <cell r="E949" t="str">
            <v>와우산로40, 2층</v>
          </cell>
        </row>
        <row r="950">
          <cell r="D950"/>
          <cell r="E950"/>
        </row>
        <row r="951">
          <cell r="D951" t="str">
            <v>738162977000000</v>
          </cell>
          <cell r="E951" t="str">
            <v>와우산로42,b1층</v>
          </cell>
        </row>
        <row r="952">
          <cell r="D952"/>
          <cell r="E952"/>
        </row>
        <row r="953">
          <cell r="D953"/>
          <cell r="E953" t="str">
            <v>와우산로52</v>
          </cell>
        </row>
        <row r="954">
          <cell r="D954"/>
          <cell r="E954"/>
        </row>
        <row r="955">
          <cell r="D955" t="str">
            <v>0113928360</v>
          </cell>
          <cell r="E955" t="str">
            <v>상수동88-12</v>
          </cell>
        </row>
        <row r="956">
          <cell r="D956"/>
          <cell r="E956"/>
        </row>
        <row r="957">
          <cell r="D957" t="str">
            <v>739496714000000</v>
          </cell>
          <cell r="E957" t="str">
            <v>와우산로66</v>
          </cell>
        </row>
        <row r="958">
          <cell r="D958"/>
          <cell r="E958"/>
        </row>
        <row r="959">
          <cell r="D959" t="str">
            <v>703195325000000</v>
          </cell>
          <cell r="E959" t="str">
            <v>와우산로18길12</v>
          </cell>
        </row>
        <row r="960">
          <cell r="D960"/>
          <cell r="E960"/>
        </row>
        <row r="961">
          <cell r="D961" t="str">
            <v>725948144000000</v>
          </cell>
          <cell r="E961" t="str">
            <v>와우산로18길14</v>
          </cell>
        </row>
        <row r="962">
          <cell r="D962"/>
          <cell r="E962"/>
        </row>
        <row r="963">
          <cell r="D963" t="str">
            <v>730625030000000</v>
          </cell>
          <cell r="E963" t="str">
            <v>와우산로18길10</v>
          </cell>
        </row>
        <row r="964">
          <cell r="D964"/>
          <cell r="E964"/>
        </row>
        <row r="965">
          <cell r="D965" t="str">
            <v>740666689000000</v>
          </cell>
          <cell r="E965" t="str">
            <v>와우산로72</v>
          </cell>
        </row>
        <row r="966">
          <cell r="D966"/>
          <cell r="E966"/>
        </row>
        <row r="967">
          <cell r="D967"/>
          <cell r="E967" t="str">
            <v>와우산로79</v>
          </cell>
        </row>
        <row r="968">
          <cell r="D968"/>
          <cell r="E968"/>
        </row>
        <row r="969">
          <cell r="D969" t="str">
            <v>0134091586</v>
          </cell>
          <cell r="E969" t="str">
            <v>와우산로79,b1층</v>
          </cell>
        </row>
        <row r="970">
          <cell r="D970"/>
          <cell r="E970"/>
        </row>
        <row r="971">
          <cell r="D971" t="str">
            <v>0135003184</v>
          </cell>
          <cell r="E971" t="str">
            <v>와우산로21길6</v>
          </cell>
        </row>
        <row r="972">
          <cell r="D972"/>
          <cell r="E972"/>
        </row>
        <row r="973">
          <cell r="D973" t="str">
            <v>735217542000000</v>
          </cell>
          <cell r="E973" t="str">
            <v>와우산로21길12</v>
          </cell>
        </row>
        <row r="974">
          <cell r="D974"/>
          <cell r="E974"/>
        </row>
        <row r="975">
          <cell r="D975" t="str">
            <v>747503271000000</v>
          </cell>
          <cell r="E975" t="str">
            <v>서교동358-90</v>
          </cell>
        </row>
        <row r="976">
          <cell r="D976"/>
          <cell r="E976"/>
        </row>
        <row r="977">
          <cell r="D977" t="str">
            <v>731200809000000</v>
          </cell>
          <cell r="E977" t="str">
            <v>와우산로21길20-10</v>
          </cell>
        </row>
        <row r="978">
          <cell r="D978"/>
          <cell r="E978"/>
        </row>
        <row r="979">
          <cell r="D979" t="str">
            <v>712898599000000</v>
          </cell>
          <cell r="E979" t="str">
            <v>홍익로3-30</v>
          </cell>
        </row>
        <row r="980">
          <cell r="D980"/>
          <cell r="E980"/>
        </row>
        <row r="981">
          <cell r="D981" t="str">
            <v>734720450000000</v>
          </cell>
          <cell r="E981" t="str">
            <v>와우산로21길20</v>
          </cell>
        </row>
        <row r="982">
          <cell r="D982"/>
          <cell r="E982"/>
        </row>
        <row r="983">
          <cell r="D983" t="str">
            <v>729997611000000</v>
          </cell>
          <cell r="E983" t="str">
            <v>와우산로21길19-8</v>
          </cell>
        </row>
        <row r="984">
          <cell r="D984"/>
          <cell r="E984"/>
        </row>
        <row r="985">
          <cell r="D985" t="str">
            <v>0133101204</v>
          </cell>
          <cell r="E985" t="str">
            <v>와우산로21길36-3</v>
          </cell>
        </row>
        <row r="986">
          <cell r="D986"/>
          <cell r="E986"/>
        </row>
        <row r="987">
          <cell r="D987" t="str">
            <v>0084030881</v>
          </cell>
          <cell r="E987" t="str">
            <v>와우산로21길36-3</v>
          </cell>
        </row>
        <row r="988">
          <cell r="D988"/>
          <cell r="E988"/>
        </row>
        <row r="989">
          <cell r="D989"/>
          <cell r="E989" t="str">
            <v>어울마당로86</v>
          </cell>
        </row>
        <row r="990">
          <cell r="D990"/>
          <cell r="E990"/>
        </row>
        <row r="991">
          <cell r="D991" t="str">
            <v>705101145000000</v>
          </cell>
          <cell r="E991" t="str">
            <v>어울마당로88</v>
          </cell>
        </row>
        <row r="992">
          <cell r="D992"/>
          <cell r="E992"/>
        </row>
        <row r="993">
          <cell r="D993" t="str">
            <v>740581383000000</v>
          </cell>
          <cell r="E993" t="str">
            <v>어울마당로88</v>
          </cell>
        </row>
        <row r="994">
          <cell r="D994"/>
          <cell r="E994"/>
        </row>
        <row r="995">
          <cell r="D995" t="str">
            <v>734860237000000</v>
          </cell>
          <cell r="E995" t="str">
            <v>홍익로3길25</v>
          </cell>
        </row>
        <row r="996">
          <cell r="D996"/>
          <cell r="E996"/>
        </row>
        <row r="997">
          <cell r="D997" t="str">
            <v>728136196000000</v>
          </cell>
          <cell r="E997" t="str">
            <v>어울마당로96</v>
          </cell>
        </row>
        <row r="998">
          <cell r="D998"/>
          <cell r="E998"/>
        </row>
        <row r="999">
          <cell r="D999" t="str">
            <v>0109823245</v>
          </cell>
          <cell r="E999" t="str">
            <v>어울마당로98</v>
          </cell>
        </row>
        <row r="1000">
          <cell r="D1000"/>
          <cell r="E1000"/>
        </row>
        <row r="1001">
          <cell r="D1001" t="str">
            <v>0079209136</v>
          </cell>
          <cell r="E1001" t="str">
            <v>어울마당로98-1</v>
          </cell>
        </row>
        <row r="1002">
          <cell r="D1002"/>
          <cell r="E1002"/>
        </row>
        <row r="1003">
          <cell r="D1003" t="str">
            <v>0052886850</v>
          </cell>
          <cell r="E1003" t="str">
            <v>어울마당로102</v>
          </cell>
        </row>
        <row r="1004">
          <cell r="D1004"/>
          <cell r="E1004"/>
        </row>
        <row r="1005">
          <cell r="D1005" t="str">
            <v>0078646742</v>
          </cell>
          <cell r="E1005" t="str">
            <v>홍익로3길11</v>
          </cell>
        </row>
        <row r="1006">
          <cell r="D1006"/>
          <cell r="E1006"/>
        </row>
        <row r="1007">
          <cell r="D1007" t="str">
            <v>009167174410000</v>
          </cell>
          <cell r="E1007" t="str">
            <v>홍익로3길15</v>
          </cell>
        </row>
        <row r="1008">
          <cell r="D1008"/>
          <cell r="E1008"/>
        </row>
        <row r="1009">
          <cell r="D1009" t="str">
            <v>0059187997</v>
          </cell>
          <cell r="E1009" t="str">
            <v>홍익로3길29</v>
          </cell>
        </row>
        <row r="1010">
          <cell r="D1010"/>
          <cell r="E1010"/>
        </row>
        <row r="1011">
          <cell r="D1011" t="str">
            <v>715967797000000</v>
          </cell>
          <cell r="E1011" t="str">
            <v>홍익로3길45</v>
          </cell>
        </row>
        <row r="1012">
          <cell r="D1012"/>
          <cell r="E1012"/>
        </row>
        <row r="1013">
          <cell r="D1013" t="str">
            <v>0134606987</v>
          </cell>
          <cell r="E1013" t="str">
            <v>홍익로3길20</v>
          </cell>
        </row>
        <row r="1014">
          <cell r="D1014"/>
          <cell r="E1014"/>
        </row>
        <row r="1015">
          <cell r="D1015" t="str">
            <v>0135578417</v>
          </cell>
          <cell r="E1015" t="str">
            <v>홍익로3길20</v>
          </cell>
        </row>
        <row r="1016">
          <cell r="D1016"/>
          <cell r="E1016"/>
        </row>
        <row r="1017">
          <cell r="D1017" t="str">
            <v>0112510441</v>
          </cell>
          <cell r="E1017" t="str">
            <v>홍익로3길36</v>
          </cell>
        </row>
        <row r="1018">
          <cell r="D1018"/>
          <cell r="E1018"/>
        </row>
        <row r="1019">
          <cell r="D1019" t="str">
            <v>0110143708</v>
          </cell>
          <cell r="E1019" t="str">
            <v>홍익로3길44</v>
          </cell>
        </row>
        <row r="1020">
          <cell r="D1020"/>
          <cell r="E1020"/>
        </row>
        <row r="1021">
          <cell r="D1021" t="str">
            <v>0076814318</v>
          </cell>
          <cell r="E1021" t="str">
            <v>서교동354</v>
          </cell>
        </row>
        <row r="1022">
          <cell r="D1022"/>
          <cell r="E1022"/>
        </row>
        <row r="1023">
          <cell r="D1023" t="str">
            <v>009886788270000</v>
          </cell>
          <cell r="E1023" t="str">
            <v>양화로45,B08호</v>
          </cell>
        </row>
        <row r="1024">
          <cell r="D1024"/>
          <cell r="E1024"/>
        </row>
        <row r="1025">
          <cell r="D1025"/>
          <cell r="E1025" t="str">
            <v>양화로45,B1121호</v>
          </cell>
        </row>
        <row r="1026">
          <cell r="D1026"/>
          <cell r="E1026"/>
        </row>
        <row r="1027">
          <cell r="D1027" t="str">
            <v>785585914000000</v>
          </cell>
          <cell r="E1027" t="str">
            <v>양화로45,B118호</v>
          </cell>
        </row>
        <row r="1028">
          <cell r="D1028"/>
          <cell r="E1028"/>
        </row>
        <row r="1029">
          <cell r="D1029" t="str">
            <v>0075050591</v>
          </cell>
          <cell r="E1029" t="str">
            <v>양화로45,B1110호</v>
          </cell>
        </row>
        <row r="1030">
          <cell r="D1030"/>
          <cell r="E1030"/>
        </row>
        <row r="1031">
          <cell r="D1031" t="str">
            <v>0102178977</v>
          </cell>
          <cell r="E1031" t="str">
            <v>양화로45, B1109호</v>
          </cell>
        </row>
        <row r="1032">
          <cell r="D1032"/>
          <cell r="E1032"/>
        </row>
        <row r="1033">
          <cell r="D1033" t="str">
            <v>781899911000000</v>
          </cell>
          <cell r="E1033" t="str">
            <v>양화로45,B1107호</v>
          </cell>
        </row>
        <row r="1034">
          <cell r="D1034"/>
          <cell r="E1034"/>
        </row>
        <row r="1035">
          <cell r="D1035"/>
          <cell r="E1035" t="str">
            <v>양화로45,B1106호</v>
          </cell>
        </row>
        <row r="1036">
          <cell r="D1036"/>
          <cell r="E1036"/>
        </row>
        <row r="1037">
          <cell r="D1037" t="str">
            <v>739255317000000</v>
          </cell>
          <cell r="E1037" t="str">
            <v>양화로45,236호</v>
          </cell>
        </row>
        <row r="1038">
          <cell r="D1038"/>
          <cell r="E1038"/>
        </row>
        <row r="1039">
          <cell r="D1039" t="str">
            <v>781726244000000</v>
          </cell>
          <cell r="E1039" t="str">
            <v>양화로45,2층</v>
          </cell>
        </row>
        <row r="1040">
          <cell r="D1040"/>
          <cell r="E1040"/>
        </row>
        <row r="1041">
          <cell r="D1041" t="str">
            <v>0126424142</v>
          </cell>
          <cell r="E1041" t="str">
            <v>양화로11길66</v>
          </cell>
        </row>
        <row r="1042">
          <cell r="D1042"/>
          <cell r="E1042"/>
        </row>
        <row r="1043">
          <cell r="D1043">
            <v>59979591</v>
          </cell>
          <cell r="E1043" t="str">
            <v>양화로7길55</v>
          </cell>
        </row>
        <row r="1044">
          <cell r="D1044"/>
          <cell r="E1044"/>
        </row>
        <row r="1045">
          <cell r="D1045" t="str">
            <v>739041044000000</v>
          </cell>
          <cell r="E1045" t="str">
            <v>양화로7길56</v>
          </cell>
        </row>
        <row r="1046">
          <cell r="D1046"/>
          <cell r="E1046"/>
        </row>
        <row r="1047">
          <cell r="D1047" t="str">
            <v>0115747008</v>
          </cell>
          <cell r="E1047" t="str">
            <v>양화로7길53</v>
          </cell>
        </row>
        <row r="1048">
          <cell r="D1048"/>
          <cell r="E1048"/>
        </row>
        <row r="1049">
          <cell r="D1049" t="str">
            <v>735368200000000</v>
          </cell>
          <cell r="E1049" t="str">
            <v>양화로7길44</v>
          </cell>
        </row>
        <row r="1050">
          <cell r="D1050"/>
          <cell r="E1050"/>
        </row>
        <row r="1051">
          <cell r="D1051" t="str">
            <v>730573565000000</v>
          </cell>
          <cell r="E1051" t="str">
            <v>양화로7길48</v>
          </cell>
        </row>
        <row r="1052">
          <cell r="D1052"/>
          <cell r="E1052"/>
        </row>
        <row r="1053">
          <cell r="D1053"/>
          <cell r="E1053" t="str">
            <v>동교로12안길38</v>
          </cell>
        </row>
        <row r="1054">
          <cell r="D1054"/>
          <cell r="E1054"/>
        </row>
        <row r="1055">
          <cell r="D1055" t="str">
            <v>0136314390</v>
          </cell>
          <cell r="E1055" t="str">
            <v>동교로12안길36</v>
          </cell>
        </row>
        <row r="1056">
          <cell r="D1056"/>
          <cell r="E1056"/>
        </row>
        <row r="1057">
          <cell r="D1057" t="str">
            <v>715224594000000</v>
          </cell>
          <cell r="E1057" t="str">
            <v>양화로7길84</v>
          </cell>
        </row>
        <row r="1058">
          <cell r="D1058"/>
          <cell r="E1058"/>
        </row>
        <row r="1059">
          <cell r="D1059" t="str">
            <v>0074664848</v>
          </cell>
          <cell r="E1059" t="str">
            <v>동교로102</v>
          </cell>
        </row>
        <row r="1060">
          <cell r="D1060"/>
          <cell r="E1060"/>
        </row>
        <row r="1061">
          <cell r="D1061" t="str">
            <v>738636762000000</v>
          </cell>
          <cell r="E1061" t="str">
            <v>월드컵북로1길26-17</v>
          </cell>
        </row>
        <row r="1062">
          <cell r="D1062"/>
          <cell r="E1062"/>
        </row>
        <row r="1063">
          <cell r="D1063" t="str">
            <v>730068180000000</v>
          </cell>
          <cell r="E1063" t="str">
            <v>상원길64</v>
          </cell>
        </row>
        <row r="1064">
          <cell r="D1064"/>
          <cell r="E1064"/>
        </row>
        <row r="1065">
          <cell r="D1065" t="str">
            <v>726496427000000</v>
          </cell>
          <cell r="E1065" t="str">
            <v>상원길70</v>
          </cell>
        </row>
        <row r="1066">
          <cell r="D1066"/>
          <cell r="E1066"/>
        </row>
        <row r="1067">
          <cell r="D1067" t="str">
            <v>0134304732</v>
          </cell>
          <cell r="E1067" t="str">
            <v>상원길81</v>
          </cell>
        </row>
        <row r="1068">
          <cell r="D1068"/>
          <cell r="E1068"/>
        </row>
        <row r="1069">
          <cell r="D1069" t="str">
            <v>779381854000000</v>
          </cell>
          <cell r="E1069" t="str">
            <v>상원길67</v>
          </cell>
        </row>
        <row r="1070">
          <cell r="D1070"/>
          <cell r="E1070"/>
        </row>
        <row r="1071">
          <cell r="D1071" t="str">
            <v>796743796000000</v>
          </cell>
          <cell r="E1071" t="str">
            <v>상원길71</v>
          </cell>
        </row>
        <row r="1072">
          <cell r="D1072"/>
          <cell r="E1072"/>
        </row>
        <row r="1073">
          <cell r="D1073" t="str">
            <v>732762331000000</v>
          </cell>
          <cell r="E1073" t="str">
            <v>상원10나길23</v>
          </cell>
        </row>
        <row r="1074">
          <cell r="D1074"/>
          <cell r="E1074"/>
        </row>
        <row r="1075">
          <cell r="D1075" t="str">
            <v>782443853000000</v>
          </cell>
          <cell r="E1075" t="str">
            <v>상원12길12-1</v>
          </cell>
        </row>
        <row r="1076">
          <cell r="D1076"/>
          <cell r="E1076"/>
        </row>
        <row r="1077">
          <cell r="D1077" t="str">
            <v>731097434000000</v>
          </cell>
          <cell r="E1077" t="str">
            <v>상원12길21</v>
          </cell>
        </row>
        <row r="1078">
          <cell r="D1078"/>
          <cell r="E1078"/>
        </row>
        <row r="1079">
          <cell r="D1079" t="str">
            <v>721900594000000</v>
          </cell>
          <cell r="E1079" t="str">
            <v>상원12길24-1</v>
          </cell>
        </row>
        <row r="1080">
          <cell r="D1080"/>
          <cell r="E1080"/>
        </row>
        <row r="1081">
          <cell r="D1081" t="str">
            <v>724729824000000</v>
          </cell>
          <cell r="E1081" t="str">
            <v>상원10길23</v>
          </cell>
        </row>
        <row r="1082">
          <cell r="D1082"/>
          <cell r="E1082"/>
        </row>
        <row r="1083">
          <cell r="D1083" t="str">
            <v>0127134914</v>
          </cell>
          <cell r="E1083" t="str">
            <v>상원10길25</v>
          </cell>
        </row>
        <row r="1084">
          <cell r="D1084"/>
          <cell r="E1084"/>
        </row>
        <row r="1085">
          <cell r="D1085" t="str">
            <v>730173781000000</v>
          </cell>
          <cell r="E1085" t="str">
            <v>상원12길30, 101호</v>
          </cell>
        </row>
        <row r="1086">
          <cell r="D1086"/>
          <cell r="E1086"/>
        </row>
        <row r="1087">
          <cell r="D1087" t="str">
            <v>0133944785</v>
          </cell>
          <cell r="E1087" t="str">
            <v>상원12길30</v>
          </cell>
        </row>
        <row r="1088">
          <cell r="D1088"/>
          <cell r="E1088"/>
        </row>
        <row r="1089">
          <cell r="D1089" t="str">
            <v>758741091000000</v>
          </cell>
          <cell r="E1089" t="str">
            <v>상원12길30,106호</v>
          </cell>
        </row>
        <row r="1090">
          <cell r="D1090"/>
          <cell r="E1090"/>
        </row>
        <row r="1091">
          <cell r="D1091" t="str">
            <v>739575624000000</v>
          </cell>
          <cell r="E1091" t="str">
            <v>성수일로99</v>
          </cell>
        </row>
        <row r="1092">
          <cell r="D1092"/>
          <cell r="E1092"/>
        </row>
        <row r="1093">
          <cell r="D1093" t="str">
            <v>009151280870000</v>
          </cell>
          <cell r="E1093" t="str">
            <v>성수일로10길7</v>
          </cell>
        </row>
        <row r="1094">
          <cell r="D1094"/>
          <cell r="E1094"/>
        </row>
        <row r="1095">
          <cell r="D1095" t="str">
            <v>729514645000000</v>
          </cell>
          <cell r="E1095" t="str">
            <v>성수일로10길9</v>
          </cell>
        </row>
        <row r="1096">
          <cell r="D1096"/>
          <cell r="E1096"/>
        </row>
        <row r="1097">
          <cell r="D1097" t="str">
            <v>738469465000000</v>
          </cell>
          <cell r="E1097" t="str">
            <v>성수일로10길26</v>
          </cell>
        </row>
        <row r="1098">
          <cell r="D1098"/>
          <cell r="E1098"/>
        </row>
        <row r="1099">
          <cell r="D1099" t="str">
            <v>786904289000000</v>
          </cell>
          <cell r="E1099" t="str">
            <v>광나루로4가길24</v>
          </cell>
        </row>
        <row r="1100">
          <cell r="D1100"/>
          <cell r="E1100"/>
        </row>
        <row r="1101">
          <cell r="D1101"/>
          <cell r="E1101" t="str">
            <v>아차산로7길41</v>
          </cell>
        </row>
        <row r="1102">
          <cell r="D1102" t="str">
            <v>738888967000000</v>
          </cell>
          <cell r="E1102"/>
        </row>
        <row r="1103">
          <cell r="D1103" t="str">
            <v>0137962908</v>
          </cell>
          <cell r="E1103" t="str">
            <v>광나루로4가길 33</v>
          </cell>
        </row>
        <row r="1104">
          <cell r="D1104"/>
          <cell r="E1104"/>
        </row>
        <row r="1105">
          <cell r="D1105" t="str">
            <v>737252706000000</v>
          </cell>
          <cell r="E1105" t="str">
            <v>아차산로7길36</v>
          </cell>
        </row>
        <row r="1106">
          <cell r="D1106"/>
          <cell r="E1106"/>
        </row>
        <row r="1107">
          <cell r="D1107"/>
          <cell r="E1107" t="str">
            <v>아차산로7길 29</v>
          </cell>
        </row>
        <row r="1108">
          <cell r="D1108"/>
          <cell r="E1108"/>
        </row>
        <row r="1109">
          <cell r="D1109" t="str">
            <v>739066375000000</v>
          </cell>
          <cell r="E1109" t="str">
            <v>성수일로12길35</v>
          </cell>
        </row>
        <row r="1110">
          <cell r="D1110"/>
          <cell r="E1110"/>
        </row>
        <row r="1111">
          <cell r="D1111" t="str">
            <v>714350824000000</v>
          </cell>
          <cell r="E1111" t="str">
            <v>아차산로7길21</v>
          </cell>
        </row>
        <row r="1112">
          <cell r="D1112"/>
          <cell r="E1112"/>
        </row>
        <row r="1113">
          <cell r="D1113" t="str">
            <v>700007210000000</v>
          </cell>
          <cell r="E1113" t="str">
            <v>아차산로7길21</v>
          </cell>
        </row>
        <row r="1114">
          <cell r="D1114"/>
          <cell r="E1114"/>
        </row>
        <row r="1115">
          <cell r="D1115" t="str">
            <v>0134801653</v>
          </cell>
          <cell r="E1115" t="str">
            <v>아차산로7길7</v>
          </cell>
        </row>
        <row r="1116">
          <cell r="D1116"/>
          <cell r="E1116"/>
        </row>
        <row r="1117">
          <cell r="D1117"/>
          <cell r="E1117" t="str">
            <v>아차산로87</v>
          </cell>
        </row>
        <row r="1118">
          <cell r="D1118"/>
          <cell r="E1118"/>
        </row>
        <row r="1119">
          <cell r="D1119"/>
          <cell r="E1119" t="str">
            <v>아차산로7길4</v>
          </cell>
        </row>
        <row r="1120">
          <cell r="D1120"/>
          <cell r="E1120"/>
        </row>
        <row r="1121">
          <cell r="D1121" t="str">
            <v>792783199000000</v>
          </cell>
          <cell r="E1121" t="str">
            <v>아차산로7길10-1</v>
          </cell>
        </row>
        <row r="1122">
          <cell r="D1122"/>
          <cell r="E1122"/>
        </row>
        <row r="1123">
          <cell r="D1123" t="str">
            <v>703791657000000</v>
          </cell>
          <cell r="E1123" t="str">
            <v>아차산로7길 14</v>
          </cell>
        </row>
        <row r="1124">
          <cell r="D1124"/>
          <cell r="E1124"/>
        </row>
        <row r="1125">
          <cell r="D1125" t="str">
            <v>729783508000000</v>
          </cell>
          <cell r="E1125" t="str">
            <v>아차산로7길18</v>
          </cell>
        </row>
        <row r="1126">
          <cell r="D1126"/>
          <cell r="E1126"/>
        </row>
        <row r="1127">
          <cell r="D1127" t="str">
            <v>714306039000000</v>
          </cell>
          <cell r="E1127" t="str">
            <v>아차산로7길20</v>
          </cell>
        </row>
        <row r="1128">
          <cell r="D1128"/>
          <cell r="E1128"/>
        </row>
        <row r="1129">
          <cell r="D1129" t="str">
            <v>009005213040000</v>
          </cell>
          <cell r="E1129" t="str">
            <v>아차산로7길22-2</v>
          </cell>
        </row>
        <row r="1130">
          <cell r="D1130"/>
          <cell r="E1130"/>
        </row>
        <row r="1131">
          <cell r="D1131" t="str">
            <v>716533936000000</v>
          </cell>
          <cell r="E1131" t="str">
            <v>아차산로7길22</v>
          </cell>
        </row>
        <row r="1132">
          <cell r="D1132"/>
          <cell r="E1132"/>
        </row>
        <row r="1133">
          <cell r="D1133" t="str">
            <v>736411504000000</v>
          </cell>
          <cell r="E1133" t="str">
            <v>아차산로7길36</v>
          </cell>
        </row>
        <row r="1134">
          <cell r="D1134"/>
          <cell r="E1134"/>
        </row>
        <row r="1135">
          <cell r="D1135" t="str">
            <v>726042997000000</v>
          </cell>
          <cell r="E1135" t="str">
            <v>아차산로7길 43</v>
          </cell>
        </row>
        <row r="1136">
          <cell r="D1136"/>
          <cell r="E1136"/>
        </row>
        <row r="1137">
          <cell r="D1137" t="str">
            <v>725430951000000</v>
          </cell>
          <cell r="E1137" t="str">
            <v>광나루로4길12</v>
          </cell>
        </row>
        <row r="1138">
          <cell r="D1138"/>
          <cell r="E1138"/>
        </row>
        <row r="1139">
          <cell r="D1139" t="str">
            <v>0133361097</v>
          </cell>
          <cell r="E1139" t="str">
            <v>광나루로4가길13</v>
          </cell>
        </row>
        <row r="1140">
          <cell r="D1140"/>
          <cell r="E1140"/>
        </row>
        <row r="1141">
          <cell r="D1141" t="str">
            <v>0119995686</v>
          </cell>
          <cell r="E1141" t="str">
            <v>광나루로4가길5</v>
          </cell>
        </row>
        <row r="1142">
          <cell r="D1142"/>
          <cell r="E1142"/>
        </row>
        <row r="1143">
          <cell r="D1143" t="str">
            <v>0132130790</v>
          </cell>
          <cell r="E1143" t="str">
            <v>광나루로4가길 3</v>
          </cell>
        </row>
        <row r="1144">
          <cell r="D1144"/>
          <cell r="E1144"/>
        </row>
        <row r="1145">
          <cell r="D1145" t="str">
            <v>739651896000000</v>
          </cell>
          <cell r="E1145" t="str">
            <v>광나루로4길8</v>
          </cell>
        </row>
        <row r="1146">
          <cell r="D1146"/>
          <cell r="E1146"/>
        </row>
        <row r="1147">
          <cell r="D1147" t="str">
            <v>0122711781</v>
          </cell>
          <cell r="E1147" t="str">
            <v>광나루로4길 9</v>
          </cell>
        </row>
        <row r="1148">
          <cell r="D1148"/>
          <cell r="E1148"/>
        </row>
        <row r="1149">
          <cell r="D1149" t="str">
            <v>0124639469</v>
          </cell>
          <cell r="E1149" t="str">
            <v>성수이로147</v>
          </cell>
        </row>
        <row r="1150">
          <cell r="D1150"/>
          <cell r="E1150"/>
        </row>
        <row r="1151">
          <cell r="D1151" t="str">
            <v>732353921000000</v>
          </cell>
          <cell r="E1151" t="str">
            <v>성수이로147</v>
          </cell>
        </row>
        <row r="1152">
          <cell r="D1152"/>
          <cell r="E1152"/>
        </row>
        <row r="1153">
          <cell r="D1153" t="str">
            <v>708900888000000</v>
          </cell>
          <cell r="E1153" t="str">
            <v>성수이로127</v>
          </cell>
        </row>
        <row r="1154">
          <cell r="D1154"/>
          <cell r="E1154"/>
        </row>
        <row r="1155">
          <cell r="D1155" t="str">
            <v>700847334000000</v>
          </cell>
          <cell r="E1155" t="str">
            <v>성수이로119</v>
          </cell>
        </row>
        <row r="1156">
          <cell r="D1156"/>
          <cell r="E1156"/>
        </row>
        <row r="1157">
          <cell r="D1157" t="str">
            <v>759081389000000</v>
          </cell>
          <cell r="E1157" t="str">
            <v>성수이로113</v>
          </cell>
        </row>
        <row r="1158">
          <cell r="D1158"/>
          <cell r="E1158"/>
        </row>
        <row r="1159">
          <cell r="D1159" t="str">
            <v>727247986000000</v>
          </cell>
          <cell r="E1159" t="str">
            <v>성수일로8길602층</v>
          </cell>
        </row>
        <row r="1160">
          <cell r="D1160"/>
          <cell r="E1160"/>
        </row>
        <row r="1161">
          <cell r="D1161" t="str">
            <v>0127631471</v>
          </cell>
          <cell r="E1161" t="str">
            <v>성수일로8길601층</v>
          </cell>
        </row>
        <row r="1162">
          <cell r="D1162"/>
          <cell r="E1162"/>
        </row>
        <row r="1163">
          <cell r="D1163" t="str">
            <v>737233954000000</v>
          </cell>
          <cell r="E1163" t="str">
            <v>성수일로8길 53</v>
          </cell>
        </row>
        <row r="1164">
          <cell r="D1164"/>
          <cell r="E1164"/>
        </row>
        <row r="1165">
          <cell r="D1165" t="str">
            <v>730776537000000</v>
          </cell>
          <cell r="E1165" t="str">
            <v>성수일로8길53</v>
          </cell>
        </row>
        <row r="1166">
          <cell r="D1166"/>
          <cell r="E1166"/>
        </row>
        <row r="1167">
          <cell r="D1167" t="str">
            <v>748322458000000</v>
          </cell>
          <cell r="E1167" t="str">
            <v>성수일로8길53</v>
          </cell>
        </row>
        <row r="1168">
          <cell r="D1168"/>
          <cell r="E1168"/>
        </row>
        <row r="1169">
          <cell r="D1169"/>
          <cell r="E1169" t="str">
            <v>아차산로103</v>
          </cell>
        </row>
        <row r="1170">
          <cell r="D1170"/>
          <cell r="E1170"/>
        </row>
        <row r="1171">
          <cell r="D1171" t="str">
            <v>009108088160000</v>
          </cell>
          <cell r="E1171" t="str">
            <v>아차산로103</v>
          </cell>
        </row>
        <row r="1172">
          <cell r="D1172"/>
          <cell r="E1172"/>
        </row>
        <row r="1173">
          <cell r="D1173" t="str">
            <v>729241391000000</v>
          </cell>
          <cell r="E1173" t="str">
            <v>성수일로8길42</v>
          </cell>
        </row>
        <row r="1174">
          <cell r="D1174"/>
          <cell r="E1174"/>
        </row>
        <row r="1175">
          <cell r="D1175" t="str">
            <v>0085966521</v>
          </cell>
          <cell r="E1175" t="str">
            <v>아차산로7길4</v>
          </cell>
        </row>
        <row r="1176">
          <cell r="D1176"/>
          <cell r="E1176"/>
        </row>
        <row r="1177">
          <cell r="D1177" t="str">
            <v>796071161000000</v>
          </cell>
          <cell r="E1177" t="str">
            <v>아차산로 91</v>
          </cell>
        </row>
        <row r="1178">
          <cell r="D1178"/>
          <cell r="E1178"/>
        </row>
        <row r="1179">
          <cell r="D1179" t="str">
            <v>736728793000000</v>
          </cell>
          <cell r="E1179" t="str">
            <v>아차산로97</v>
          </cell>
        </row>
        <row r="1180">
          <cell r="D1180"/>
          <cell r="E1180"/>
        </row>
        <row r="1181">
          <cell r="D1181"/>
          <cell r="E1181" t="str">
            <v>아차산로97</v>
          </cell>
        </row>
        <row r="1182">
          <cell r="D1182"/>
          <cell r="E1182"/>
        </row>
        <row r="1183">
          <cell r="D1183" t="str">
            <v>739338552000000</v>
          </cell>
          <cell r="E1183" t="str">
            <v>아차산로 97</v>
          </cell>
        </row>
        <row r="1184">
          <cell r="D1184"/>
          <cell r="E1184"/>
        </row>
        <row r="1185">
          <cell r="D1185" t="str">
            <v>0124337221</v>
          </cell>
          <cell r="E1185" t="str">
            <v>아차산로105</v>
          </cell>
        </row>
        <row r="1186">
          <cell r="D1186"/>
          <cell r="E1186"/>
        </row>
        <row r="1187">
          <cell r="D1187" t="str">
            <v>0127788719</v>
          </cell>
          <cell r="E1187" t="str">
            <v>아차산로97</v>
          </cell>
        </row>
        <row r="1188">
          <cell r="D1188"/>
          <cell r="E1188"/>
        </row>
        <row r="1189">
          <cell r="D1189" t="str">
            <v>0131813792</v>
          </cell>
          <cell r="E1189" t="str">
            <v>성수일로12길34</v>
          </cell>
        </row>
        <row r="1190">
          <cell r="D1190"/>
          <cell r="E1190"/>
        </row>
        <row r="1191">
          <cell r="D1191" t="str">
            <v>0118209436</v>
          </cell>
          <cell r="E1191" t="str">
            <v>성수일로12길 31</v>
          </cell>
        </row>
        <row r="1192">
          <cell r="D1192"/>
          <cell r="E1192"/>
        </row>
        <row r="1193">
          <cell r="D1193" t="str">
            <v>737511867000000</v>
          </cell>
          <cell r="E1193" t="str">
            <v>성수일로12길32</v>
          </cell>
        </row>
        <row r="1194">
          <cell r="D1194"/>
          <cell r="E1194"/>
        </row>
        <row r="1195">
          <cell r="D1195" t="str">
            <v>737160074000000</v>
          </cell>
          <cell r="E1195" t="str">
            <v>성수일로12길26</v>
          </cell>
        </row>
        <row r="1196">
          <cell r="D1196"/>
          <cell r="E1196"/>
        </row>
        <row r="1197">
          <cell r="D1197" t="str">
            <v>740153322000000</v>
          </cell>
          <cell r="E1197" t="str">
            <v>성수일로12길26</v>
          </cell>
        </row>
        <row r="1198">
          <cell r="D1198"/>
          <cell r="E1198"/>
        </row>
        <row r="1199">
          <cell r="D1199" t="str">
            <v>716080594000000</v>
          </cell>
          <cell r="E1199" t="str">
            <v>성수일로12길 20</v>
          </cell>
        </row>
        <row r="1200">
          <cell r="D1200"/>
          <cell r="E1200"/>
        </row>
        <row r="1201">
          <cell r="D1201" t="str">
            <v>787621435000000</v>
          </cell>
          <cell r="E1201" t="str">
            <v>성수일로12길20</v>
          </cell>
        </row>
        <row r="1202">
          <cell r="D1202"/>
          <cell r="E1202"/>
        </row>
        <row r="1203">
          <cell r="D1203" t="str">
            <v>0129116075</v>
          </cell>
          <cell r="E1203" t="str">
            <v>성수일로12길17</v>
          </cell>
        </row>
        <row r="1204">
          <cell r="D1204"/>
          <cell r="E1204"/>
        </row>
        <row r="1205">
          <cell r="D1205" t="str">
            <v>724850093000000</v>
          </cell>
          <cell r="E1205" t="str">
            <v>성수일로12길18-1</v>
          </cell>
        </row>
        <row r="1206">
          <cell r="D1206"/>
          <cell r="E1206"/>
        </row>
        <row r="1207">
          <cell r="D1207" t="str">
            <v>725909719000000</v>
          </cell>
          <cell r="E1207" t="str">
            <v>성수이로126</v>
          </cell>
        </row>
        <row r="1208">
          <cell r="D1208"/>
          <cell r="E1208"/>
        </row>
        <row r="1209">
          <cell r="D1209" t="str">
            <v>761788423000000</v>
          </cell>
          <cell r="E1209" t="str">
            <v>성수이로118</v>
          </cell>
        </row>
        <row r="1210">
          <cell r="D1210"/>
          <cell r="E1210"/>
        </row>
        <row r="1211">
          <cell r="D1211" t="str">
            <v>714717797000000</v>
          </cell>
          <cell r="E1211" t="str">
            <v>아차산로9길 8</v>
          </cell>
        </row>
        <row r="1212">
          <cell r="D1212"/>
          <cell r="E1212"/>
        </row>
        <row r="1213">
          <cell r="D1213"/>
          <cell r="E1213" t="str">
            <v>아차산로11길3</v>
          </cell>
        </row>
        <row r="1214">
          <cell r="D1214"/>
          <cell r="E1214"/>
        </row>
        <row r="1215">
          <cell r="D1215" t="str">
            <v>740344671000000</v>
          </cell>
          <cell r="E1215" t="str">
            <v>아차산로11길11</v>
          </cell>
        </row>
        <row r="1216">
          <cell r="D1216"/>
          <cell r="E1216"/>
        </row>
        <row r="1217">
          <cell r="D1217" t="str">
            <v>725973425000000</v>
          </cell>
          <cell r="E1217" t="str">
            <v>아차산로11길11</v>
          </cell>
        </row>
        <row r="1218">
          <cell r="D1218"/>
          <cell r="E1218"/>
        </row>
        <row r="1219">
          <cell r="D1219" t="str">
            <v>738631935000000</v>
          </cell>
          <cell r="E1219" t="str">
            <v>아차산로11길 12</v>
          </cell>
        </row>
        <row r="1220">
          <cell r="D1220"/>
          <cell r="E1220"/>
        </row>
        <row r="1221">
          <cell r="D1221" t="str">
            <v>734535897000000</v>
          </cell>
          <cell r="E1221" t="str">
            <v>아차산로13길 16</v>
          </cell>
        </row>
        <row r="1222">
          <cell r="D1222"/>
          <cell r="E1222"/>
        </row>
        <row r="1223">
          <cell r="D1223" t="str">
            <v>774007951000000</v>
          </cell>
          <cell r="E1223" t="str">
            <v>아차산로15길10</v>
          </cell>
        </row>
        <row r="1224">
          <cell r="D1224"/>
          <cell r="E1224"/>
        </row>
        <row r="1225">
          <cell r="D1225" t="str">
            <v>731132414000000</v>
          </cell>
          <cell r="E1225" t="str">
            <v>연무장17길14</v>
          </cell>
        </row>
        <row r="1226">
          <cell r="D1226"/>
          <cell r="E1226"/>
        </row>
        <row r="1227">
          <cell r="D1227" t="str">
            <v>009026524120000</v>
          </cell>
          <cell r="E1227" t="str">
            <v>연무장17길5</v>
          </cell>
        </row>
        <row r="1228">
          <cell r="D1228"/>
          <cell r="E1228"/>
        </row>
        <row r="1229">
          <cell r="D1229" t="str">
            <v>724686213000000</v>
          </cell>
          <cell r="E1229" t="str">
            <v>연무장17길5</v>
          </cell>
        </row>
        <row r="1230">
          <cell r="D1230"/>
          <cell r="E1230"/>
        </row>
        <row r="1231">
          <cell r="D1231"/>
          <cell r="E1231" t="str">
            <v>연무장17길5</v>
          </cell>
        </row>
        <row r="1232">
          <cell r="D1232"/>
          <cell r="E1232"/>
        </row>
        <row r="1233">
          <cell r="D1233" t="str">
            <v>735153384000000</v>
          </cell>
          <cell r="E1233" t="str">
            <v>연무장길110</v>
          </cell>
        </row>
        <row r="1234">
          <cell r="D1234"/>
          <cell r="E1234"/>
        </row>
        <row r="1235">
          <cell r="D1235" t="str">
            <v>737450272000000</v>
          </cell>
          <cell r="E1235" t="str">
            <v>연무장길114</v>
          </cell>
        </row>
        <row r="1236">
          <cell r="D1236"/>
          <cell r="E1236"/>
        </row>
        <row r="1237">
          <cell r="D1237"/>
          <cell r="E1237" t="str">
            <v>연무장길103</v>
          </cell>
        </row>
        <row r="1238">
          <cell r="D1238"/>
          <cell r="E1238"/>
        </row>
        <row r="1239">
          <cell r="D1239" t="str">
            <v>740100029000000</v>
          </cell>
          <cell r="E1239" t="str">
            <v>연무장길103</v>
          </cell>
        </row>
        <row r="1240">
          <cell r="D1240"/>
          <cell r="E1240"/>
        </row>
        <row r="1241">
          <cell r="D1241" t="str">
            <v>735282404000000</v>
          </cell>
          <cell r="E1241" t="str">
            <v>연무장길 100</v>
          </cell>
        </row>
        <row r="1242">
          <cell r="D1242"/>
          <cell r="E1242"/>
        </row>
        <row r="1243">
          <cell r="D1243" t="str">
            <v>740100029000000</v>
          </cell>
          <cell r="E1243" t="str">
            <v>연무장길 94</v>
          </cell>
        </row>
        <row r="1244">
          <cell r="D1244"/>
          <cell r="E1244"/>
        </row>
        <row r="1245">
          <cell r="D1245" t="str">
            <v>730345039000000</v>
          </cell>
          <cell r="E1245" t="str">
            <v>뚝섬로17가길55</v>
          </cell>
        </row>
        <row r="1246">
          <cell r="D1246"/>
          <cell r="E1246"/>
        </row>
        <row r="1247">
          <cell r="D1247" t="str">
            <v>732727119000000</v>
          </cell>
          <cell r="E1247" t="str">
            <v>뚝섬로17가길48</v>
          </cell>
        </row>
        <row r="1248">
          <cell r="D1248"/>
          <cell r="E1248"/>
        </row>
        <row r="1249">
          <cell r="D1249" t="str">
            <v>731397314000000</v>
          </cell>
          <cell r="E1249" t="str">
            <v>성수이로7길 1</v>
          </cell>
        </row>
        <row r="1250">
          <cell r="D1250"/>
          <cell r="E1250"/>
        </row>
        <row r="1251">
          <cell r="D1251" t="str">
            <v>795450060000000</v>
          </cell>
          <cell r="E1251" t="str">
            <v>성수이로7길1</v>
          </cell>
        </row>
        <row r="1252">
          <cell r="D1252"/>
          <cell r="E1252"/>
        </row>
        <row r="1253">
          <cell r="D1253" t="str">
            <v>721213023000000</v>
          </cell>
          <cell r="E1253" t="str">
            <v>뚝섬로385-40</v>
          </cell>
        </row>
        <row r="1254">
          <cell r="D1254"/>
          <cell r="E1254"/>
        </row>
        <row r="1255">
          <cell r="D1255"/>
          <cell r="E1255" t="str">
            <v>뚝섬로385-19</v>
          </cell>
        </row>
        <row r="1256">
          <cell r="D1256"/>
          <cell r="E1256"/>
        </row>
        <row r="1257">
          <cell r="D1257" t="str">
            <v>719169624000000</v>
          </cell>
          <cell r="E1257" t="str">
            <v>성수이로51</v>
          </cell>
        </row>
        <row r="1258">
          <cell r="D1258"/>
          <cell r="E1258"/>
        </row>
        <row r="1259">
          <cell r="D1259" t="str">
            <v>733487231000000</v>
          </cell>
          <cell r="E1259" t="str">
            <v>성수이로 51</v>
          </cell>
        </row>
        <row r="1260">
          <cell r="D1260"/>
          <cell r="E1260"/>
        </row>
        <row r="1261">
          <cell r="D1261" t="str">
            <v>009890350430000</v>
          </cell>
          <cell r="E1261" t="str">
            <v>성수이로7길7</v>
          </cell>
        </row>
        <row r="1262">
          <cell r="D1262"/>
          <cell r="E1262"/>
        </row>
        <row r="1263">
          <cell r="D1263" t="str">
            <v>713058445000000</v>
          </cell>
          <cell r="E1263" t="str">
            <v>성수이로7가길9</v>
          </cell>
        </row>
        <row r="1264">
          <cell r="D1264"/>
          <cell r="E1264"/>
        </row>
        <row r="1265">
          <cell r="D1265" t="str">
            <v>0131282873</v>
          </cell>
          <cell r="E1265" t="str">
            <v>연무장길40</v>
          </cell>
        </row>
        <row r="1266">
          <cell r="D1266"/>
          <cell r="E1266"/>
        </row>
        <row r="1267">
          <cell r="D1267" t="str">
            <v>724862237000000</v>
          </cell>
          <cell r="E1267" t="str">
            <v>연무장길 37</v>
          </cell>
        </row>
        <row r="1268">
          <cell r="D1268"/>
          <cell r="E1268"/>
        </row>
        <row r="1269">
          <cell r="D1269" t="str">
            <v>0132657545</v>
          </cell>
          <cell r="E1269" t="str">
            <v>연무장길35</v>
          </cell>
        </row>
        <row r="1270">
          <cell r="D1270"/>
          <cell r="E1270"/>
        </row>
        <row r="1271">
          <cell r="D1271" t="str">
            <v>0127827202</v>
          </cell>
          <cell r="E1271" t="str">
            <v>연무장길29-17</v>
          </cell>
        </row>
        <row r="1272">
          <cell r="D1272"/>
          <cell r="E1272"/>
        </row>
        <row r="1273">
          <cell r="D1273" t="str">
            <v>739804302000000</v>
          </cell>
          <cell r="E1273" t="str">
            <v>연무장길29-9</v>
          </cell>
        </row>
        <row r="1274">
          <cell r="D1274"/>
          <cell r="E1274"/>
        </row>
        <row r="1275">
          <cell r="D1275" t="str">
            <v>0121323331</v>
          </cell>
          <cell r="E1275" t="str">
            <v>연무장길29-1</v>
          </cell>
        </row>
        <row r="1276">
          <cell r="D1276"/>
          <cell r="E1276"/>
        </row>
        <row r="1277">
          <cell r="D1277" t="str">
            <v>739980047000000</v>
          </cell>
          <cell r="E1277" t="str">
            <v>연무장길30</v>
          </cell>
        </row>
        <row r="1278">
          <cell r="D1278"/>
          <cell r="E1278"/>
        </row>
        <row r="1279">
          <cell r="D1279" t="str">
            <v>0136116373</v>
          </cell>
          <cell r="E1279" t="str">
            <v>연무장길29-1</v>
          </cell>
        </row>
        <row r="1280">
          <cell r="D1280"/>
          <cell r="E1280"/>
        </row>
        <row r="1281">
          <cell r="D1281" t="str">
            <v>737778025000000</v>
          </cell>
          <cell r="E1281" t="str">
            <v>연무장길24</v>
          </cell>
        </row>
        <row r="1282">
          <cell r="D1282"/>
          <cell r="E1282"/>
        </row>
        <row r="1283">
          <cell r="D1283" t="str">
            <v>733654423000000</v>
          </cell>
          <cell r="E1283" t="str">
            <v>연무장5길4</v>
          </cell>
        </row>
        <row r="1284">
          <cell r="D1284"/>
          <cell r="E1284"/>
        </row>
        <row r="1285">
          <cell r="D1285" t="str">
            <v>797210854000000</v>
          </cell>
          <cell r="E1285" t="str">
            <v>연무장5길 9-13</v>
          </cell>
        </row>
        <row r="1286">
          <cell r="D1286"/>
          <cell r="E1286"/>
        </row>
        <row r="1287">
          <cell r="D1287" t="str">
            <v>720416498000000</v>
          </cell>
          <cell r="E1287" t="str">
            <v>연무장5길9-16</v>
          </cell>
        </row>
        <row r="1288">
          <cell r="D1288"/>
          <cell r="E1288"/>
        </row>
        <row r="1289">
          <cell r="D1289" t="str">
            <v>736795578000000</v>
          </cell>
          <cell r="E1289" t="str">
            <v>연무장5가길7</v>
          </cell>
        </row>
        <row r="1290">
          <cell r="D1290"/>
          <cell r="E1290"/>
        </row>
        <row r="1291">
          <cell r="D1291" t="str">
            <v>737759753000000</v>
          </cell>
          <cell r="E1291" t="str">
            <v>연무장5가길7</v>
          </cell>
        </row>
        <row r="1292">
          <cell r="D1292"/>
          <cell r="E1292"/>
        </row>
        <row r="1293">
          <cell r="D1293" t="str">
            <v>730951235000000</v>
          </cell>
          <cell r="E1293" t="str">
            <v>연무장5가길7</v>
          </cell>
        </row>
        <row r="1294">
          <cell r="D1294"/>
          <cell r="E1294"/>
        </row>
        <row r="1295">
          <cell r="D1295" t="str">
            <v>734516358000000</v>
          </cell>
          <cell r="E1295" t="str">
            <v>연무장5길 19</v>
          </cell>
        </row>
        <row r="1296">
          <cell r="D1296"/>
          <cell r="E1296"/>
        </row>
        <row r="1297">
          <cell r="D1297" t="str">
            <v>0116343815</v>
          </cell>
          <cell r="E1297" t="str">
            <v>연무장5길 20</v>
          </cell>
        </row>
        <row r="1298">
          <cell r="D1298"/>
          <cell r="E1298"/>
        </row>
        <row r="1299">
          <cell r="D1299" t="str">
            <v>728840206000000</v>
          </cell>
          <cell r="E1299" t="str">
            <v>연무장3길13</v>
          </cell>
        </row>
        <row r="1300">
          <cell r="D1300"/>
          <cell r="E1300"/>
        </row>
        <row r="1301">
          <cell r="D1301" t="str">
            <v>0115894479</v>
          </cell>
          <cell r="E1301" t="str">
            <v>연무장길13</v>
          </cell>
        </row>
        <row r="1302">
          <cell r="D1302"/>
          <cell r="E1302"/>
        </row>
        <row r="1303">
          <cell r="D1303" t="str">
            <v>0133134387</v>
          </cell>
          <cell r="E1303" t="str">
            <v>연무장3길17</v>
          </cell>
        </row>
        <row r="1304">
          <cell r="D1304"/>
          <cell r="E1304"/>
        </row>
        <row r="1305">
          <cell r="D1305" t="str">
            <v>713376744000000</v>
          </cell>
          <cell r="E1305" t="str">
            <v>연무장길13</v>
          </cell>
        </row>
        <row r="1306">
          <cell r="D1306"/>
          <cell r="E1306"/>
        </row>
        <row r="1307">
          <cell r="D1307" t="str">
            <v>0133974246</v>
          </cell>
          <cell r="E1307" t="str">
            <v>연무장길10-1</v>
          </cell>
        </row>
        <row r="1308">
          <cell r="D1308"/>
          <cell r="E1308"/>
        </row>
        <row r="1309">
          <cell r="D1309" t="str">
            <v>0133311035</v>
          </cell>
          <cell r="E1309" t="str">
            <v>연무장길14-2</v>
          </cell>
        </row>
        <row r="1310">
          <cell r="D1310"/>
          <cell r="E1310"/>
        </row>
        <row r="1311">
          <cell r="D1311" t="str">
            <v>738014227000000</v>
          </cell>
          <cell r="E1311" t="str">
            <v>연무장길 14-2지1층</v>
          </cell>
        </row>
        <row r="1312">
          <cell r="D1312"/>
          <cell r="E1312"/>
        </row>
        <row r="1313">
          <cell r="D1313" t="str">
            <v>736432593000000</v>
          </cell>
          <cell r="E1313" t="str">
            <v>연무장길14</v>
          </cell>
        </row>
        <row r="1314">
          <cell r="D1314"/>
          <cell r="E1314"/>
        </row>
        <row r="1315">
          <cell r="D1315" t="str">
            <v>735065869000000</v>
          </cell>
          <cell r="E1315" t="str">
            <v>연무장길17</v>
          </cell>
        </row>
        <row r="1316">
          <cell r="D1316"/>
          <cell r="E1316"/>
        </row>
        <row r="1317">
          <cell r="D1317" t="str">
            <v>786893516000000</v>
          </cell>
          <cell r="E1317" t="str">
            <v>연무장길20</v>
          </cell>
        </row>
        <row r="1318">
          <cell r="D1318"/>
          <cell r="E1318"/>
        </row>
        <row r="1319">
          <cell r="D1319" t="str">
            <v>735301610000000</v>
          </cell>
          <cell r="E1319" t="str">
            <v>연무장길21</v>
          </cell>
        </row>
        <row r="1320">
          <cell r="D1320"/>
          <cell r="E1320"/>
        </row>
        <row r="1321">
          <cell r="D1321" t="str">
            <v>0134631852</v>
          </cell>
          <cell r="E1321" t="str">
            <v>연무장길45-1</v>
          </cell>
        </row>
        <row r="1322">
          <cell r="D1322"/>
          <cell r="E1322"/>
        </row>
        <row r="1323">
          <cell r="D1323" t="str">
            <v>792458656000000</v>
          </cell>
          <cell r="E1323" t="str">
            <v>연무장5길14</v>
          </cell>
        </row>
        <row r="1324">
          <cell r="D1324"/>
          <cell r="E1324"/>
        </row>
        <row r="1325">
          <cell r="D1325" t="str">
            <v>716153990000000</v>
          </cell>
          <cell r="E1325" t="str">
            <v>왕십리로 50 1층</v>
          </cell>
        </row>
        <row r="1326">
          <cell r="D1326"/>
          <cell r="E1326"/>
        </row>
        <row r="1327">
          <cell r="D1327" t="str">
            <v>716100072000000</v>
          </cell>
          <cell r="E1327" t="str">
            <v>왕십리로502층</v>
          </cell>
        </row>
        <row r="1328">
          <cell r="D1328"/>
          <cell r="E1328"/>
        </row>
        <row r="1329">
          <cell r="D1329" t="str">
            <v>0126535327</v>
          </cell>
          <cell r="E1329" t="str">
            <v>왕십리로50지하1층</v>
          </cell>
        </row>
        <row r="1330">
          <cell r="D1330"/>
          <cell r="E1330"/>
        </row>
        <row r="1331">
          <cell r="D1331" t="str">
            <v>0135661965</v>
          </cell>
          <cell r="E1331" t="str">
            <v>뚝섬로317</v>
          </cell>
        </row>
        <row r="1332">
          <cell r="D1332"/>
          <cell r="E1332"/>
        </row>
        <row r="1333">
          <cell r="D1333"/>
          <cell r="E1333" t="str">
            <v>성수일로1</v>
          </cell>
        </row>
        <row r="1334">
          <cell r="D1334"/>
          <cell r="E1334"/>
        </row>
        <row r="1335">
          <cell r="D1335" t="str">
            <v>788984155000000</v>
          </cell>
          <cell r="E1335" t="str">
            <v>성수일로1</v>
          </cell>
        </row>
        <row r="1336">
          <cell r="D1336"/>
          <cell r="E1336"/>
        </row>
        <row r="1337">
          <cell r="D1337" t="str">
            <v>724311347000000</v>
          </cell>
          <cell r="E1337" t="str">
            <v>뚝섬로3길9</v>
          </cell>
        </row>
        <row r="1338">
          <cell r="D1338"/>
          <cell r="E1338"/>
        </row>
        <row r="1339">
          <cell r="D1339" t="str">
            <v>737718902000000</v>
          </cell>
          <cell r="E1339" t="str">
            <v>뚝섬로3나길11</v>
          </cell>
        </row>
        <row r="1340">
          <cell r="D1340"/>
          <cell r="E1340"/>
        </row>
        <row r="1341">
          <cell r="D1341" t="str">
            <v>706534872000000</v>
          </cell>
          <cell r="E1341" t="str">
            <v>뚝섬로3나길19</v>
          </cell>
        </row>
        <row r="1342">
          <cell r="D1342"/>
          <cell r="E1342"/>
        </row>
        <row r="1343">
          <cell r="D1343" t="str">
            <v>724876023000000</v>
          </cell>
          <cell r="E1343" t="str">
            <v>뚝섬로5길11</v>
          </cell>
        </row>
        <row r="1344">
          <cell r="D1344"/>
          <cell r="E1344"/>
        </row>
        <row r="1345">
          <cell r="D1345" t="str">
            <v>726953195000000</v>
          </cell>
          <cell r="E1345" t="str">
            <v>성수일로4길25</v>
          </cell>
        </row>
        <row r="1346">
          <cell r="D1346"/>
          <cell r="E1346"/>
        </row>
        <row r="1347">
          <cell r="D1347" t="str">
            <v>727704863000000</v>
          </cell>
          <cell r="E1347" t="str">
            <v>성수일로4길33</v>
          </cell>
        </row>
        <row r="1348">
          <cell r="D1348"/>
          <cell r="E1348"/>
        </row>
        <row r="1349">
          <cell r="D1349" t="str">
            <v>731188671000000</v>
          </cell>
          <cell r="E1349" t="str">
            <v>성수일로9길45</v>
          </cell>
        </row>
        <row r="1350">
          <cell r="D1350"/>
          <cell r="E1350"/>
        </row>
        <row r="1351">
          <cell r="D1351" t="str">
            <v>0134406446</v>
          </cell>
          <cell r="E1351" t="str">
            <v>연무장7길3-1</v>
          </cell>
        </row>
        <row r="1352">
          <cell r="D1352"/>
          <cell r="E1352"/>
        </row>
        <row r="1353">
          <cell r="D1353" t="str">
            <v>0134673946</v>
          </cell>
          <cell r="E1353" t="str">
            <v>연무장길37-7</v>
          </cell>
        </row>
        <row r="1354">
          <cell r="D1354"/>
          <cell r="E1354"/>
        </row>
        <row r="1355">
          <cell r="D1355" t="str">
            <v>739539995000000</v>
          </cell>
          <cell r="E1355" t="str">
            <v>연무장7길71층</v>
          </cell>
        </row>
        <row r="1356">
          <cell r="D1356"/>
          <cell r="E1356"/>
        </row>
        <row r="1357">
          <cell r="D1357" t="str">
            <v>0132711474</v>
          </cell>
          <cell r="E1357" t="str">
            <v>연무장7길7지하1층</v>
          </cell>
        </row>
        <row r="1358">
          <cell r="D1358"/>
          <cell r="E1358"/>
        </row>
        <row r="1359">
          <cell r="D1359" t="str">
            <v>736027534000000</v>
          </cell>
          <cell r="E1359" t="str">
            <v>연무장7길 7  2층</v>
          </cell>
        </row>
        <row r="1360">
          <cell r="D1360"/>
          <cell r="E1360"/>
        </row>
        <row r="1361">
          <cell r="D1361" t="str">
            <v>730450809000000</v>
          </cell>
          <cell r="E1361" t="str">
            <v>연무장5가길16</v>
          </cell>
        </row>
        <row r="1362">
          <cell r="D1362"/>
          <cell r="E1362"/>
        </row>
        <row r="1363">
          <cell r="D1363" t="str">
            <v>716588017000000</v>
          </cell>
          <cell r="E1363" t="str">
            <v>연무장길 41-26 지하1층</v>
          </cell>
        </row>
        <row r="1364">
          <cell r="D1364"/>
          <cell r="E1364"/>
        </row>
        <row r="1365">
          <cell r="D1365" t="str">
            <v>733601163000000</v>
          </cell>
          <cell r="E1365" t="str">
            <v>연무장길41-262층</v>
          </cell>
        </row>
        <row r="1366">
          <cell r="D1366"/>
          <cell r="E1366"/>
        </row>
        <row r="1367">
          <cell r="D1367" t="str">
            <v>0134704220</v>
          </cell>
          <cell r="E1367" t="str">
            <v>연무장길41-261층</v>
          </cell>
        </row>
        <row r="1368">
          <cell r="D1368"/>
          <cell r="E1368"/>
        </row>
        <row r="1369">
          <cell r="D1369" t="str">
            <v>720317741000000</v>
          </cell>
          <cell r="E1369" t="str">
            <v>연무장길 41-22 지하1층</v>
          </cell>
        </row>
        <row r="1370">
          <cell r="D1370"/>
          <cell r="E1370"/>
        </row>
        <row r="1371">
          <cell r="D1371" t="str">
            <v>0131485013</v>
          </cell>
          <cell r="E1371" t="str">
            <v>연무장길41-19</v>
          </cell>
        </row>
        <row r="1372">
          <cell r="D1372"/>
          <cell r="E1372"/>
        </row>
        <row r="1373">
          <cell r="D1373" t="str">
            <v>0131151953</v>
          </cell>
          <cell r="E1373" t="str">
            <v>연무장길 41-19 지1층</v>
          </cell>
        </row>
        <row r="1374">
          <cell r="D1374"/>
          <cell r="E1374"/>
        </row>
        <row r="1375">
          <cell r="D1375" t="str">
            <v>729356999000000</v>
          </cell>
          <cell r="E1375" t="str">
            <v>연무장길41-17</v>
          </cell>
        </row>
        <row r="1376">
          <cell r="D1376"/>
          <cell r="E1376"/>
        </row>
        <row r="1377">
          <cell r="D1377"/>
          <cell r="E1377" t="str">
            <v>연무장길 37-1</v>
          </cell>
        </row>
        <row r="1378">
          <cell r="D1378"/>
          <cell r="E1378"/>
        </row>
        <row r="1379">
          <cell r="D1379" t="str">
            <v>739940210000000</v>
          </cell>
          <cell r="E1379" t="str">
            <v>연무장길37-5</v>
          </cell>
        </row>
        <row r="1380">
          <cell r="D1380"/>
          <cell r="E1380"/>
        </row>
        <row r="1381">
          <cell r="D1381" t="str">
            <v>730509673000000</v>
          </cell>
          <cell r="E1381" t="str">
            <v>연무장길37-7</v>
          </cell>
        </row>
        <row r="1382">
          <cell r="D1382"/>
          <cell r="E1382"/>
        </row>
        <row r="1383">
          <cell r="D1383" t="str">
            <v>736929600000000</v>
          </cell>
          <cell r="E1383" t="str">
            <v>연무장길37-22지1층</v>
          </cell>
        </row>
        <row r="1384">
          <cell r="D1384"/>
          <cell r="E1384"/>
        </row>
        <row r="1385">
          <cell r="D1385" t="str">
            <v>0133047332</v>
          </cell>
          <cell r="E1385" t="str">
            <v>연무장길 37-22 1층</v>
          </cell>
        </row>
        <row r="1386">
          <cell r="D1386"/>
          <cell r="E1386"/>
        </row>
        <row r="1387">
          <cell r="D1387" t="str">
            <v>792225495000000</v>
          </cell>
          <cell r="E1387" t="str">
            <v>연무장길 39-25</v>
          </cell>
        </row>
        <row r="1388">
          <cell r="D1388"/>
          <cell r="E1388"/>
        </row>
        <row r="1389">
          <cell r="D1389" t="str">
            <v>731110546000000</v>
          </cell>
          <cell r="E1389" t="str">
            <v>연무장길39-251층</v>
          </cell>
        </row>
        <row r="1390">
          <cell r="D1390"/>
          <cell r="E1390"/>
        </row>
        <row r="1391">
          <cell r="D1391" t="str">
            <v>721745835000000</v>
          </cell>
          <cell r="E1391" t="str">
            <v>연무장길39-132층</v>
          </cell>
        </row>
        <row r="1392">
          <cell r="D1392"/>
          <cell r="E1392"/>
        </row>
        <row r="1393">
          <cell r="D1393" t="str">
            <v>734776158000000</v>
          </cell>
          <cell r="E1393" t="str">
            <v>연무장길39-15지1층</v>
          </cell>
        </row>
        <row r="1394">
          <cell r="D1394"/>
          <cell r="E1394"/>
        </row>
        <row r="1395">
          <cell r="D1395" t="str">
            <v>722405336000000</v>
          </cell>
          <cell r="E1395" t="str">
            <v>연무장길 39-21  1층</v>
          </cell>
        </row>
        <row r="1396">
          <cell r="D1396"/>
          <cell r="E1396"/>
        </row>
        <row r="1397">
          <cell r="D1397"/>
          <cell r="E1397" t="str">
            <v>연무장5가길 20-1</v>
          </cell>
        </row>
        <row r="1398">
          <cell r="D1398"/>
          <cell r="E1398"/>
        </row>
        <row r="1399">
          <cell r="D1399" t="str">
            <v>726502734000000</v>
          </cell>
          <cell r="E1399" t="str">
            <v>연무장5가길 20  2층</v>
          </cell>
        </row>
        <row r="1400">
          <cell r="D1400"/>
          <cell r="E1400"/>
        </row>
        <row r="1401">
          <cell r="D1401" t="str">
            <v>0105867261</v>
          </cell>
          <cell r="E1401" t="str">
            <v>연무장5가길201층</v>
          </cell>
        </row>
        <row r="1402">
          <cell r="D1402"/>
          <cell r="E1402"/>
        </row>
        <row r="1403">
          <cell r="D1403"/>
          <cell r="E1403" t="str">
            <v>연무장9길4</v>
          </cell>
        </row>
        <row r="1404">
          <cell r="D1404"/>
          <cell r="E1404"/>
        </row>
        <row r="1405">
          <cell r="D1405" t="str">
            <v>0121885412</v>
          </cell>
          <cell r="E1405" t="str">
            <v>뚝섬로3길22</v>
          </cell>
        </row>
        <row r="1406">
          <cell r="D1406"/>
          <cell r="E1406"/>
        </row>
        <row r="1407">
          <cell r="D1407" t="str">
            <v>0136670684</v>
          </cell>
          <cell r="E1407" t="str">
            <v>연무장1길7</v>
          </cell>
        </row>
        <row r="1408">
          <cell r="D1408"/>
          <cell r="E1408"/>
        </row>
        <row r="1409">
          <cell r="D1409" t="str">
            <v>0138111406</v>
          </cell>
          <cell r="E1409" t="str">
            <v>성수일로44-1</v>
          </cell>
        </row>
        <row r="1410">
          <cell r="D1410"/>
          <cell r="E1410"/>
        </row>
        <row r="1411">
          <cell r="D1411"/>
          <cell r="E1411" t="str">
            <v>연무장1길4</v>
          </cell>
        </row>
        <row r="1412">
          <cell r="D1412"/>
          <cell r="E1412"/>
        </row>
        <row r="1413">
          <cell r="D1413" t="str">
            <v>0138504352</v>
          </cell>
          <cell r="E1413" t="str">
            <v>연무장길4</v>
          </cell>
        </row>
        <row r="1414">
          <cell r="D1414"/>
          <cell r="E1414"/>
        </row>
        <row r="1415">
          <cell r="D1415" t="str">
            <v>733269527000000</v>
          </cell>
          <cell r="E1415" t="str">
            <v>연무장길6</v>
          </cell>
        </row>
        <row r="1416">
          <cell r="D1416"/>
          <cell r="E1416"/>
        </row>
        <row r="1417">
          <cell r="D1417" t="str">
            <v>738546752000000</v>
          </cell>
          <cell r="E1417" t="str">
            <v>연무장길 6</v>
          </cell>
        </row>
        <row r="1418">
          <cell r="D1418"/>
          <cell r="E1418"/>
        </row>
        <row r="1419">
          <cell r="D1419" t="str">
            <v>739122998000000</v>
          </cell>
          <cell r="E1419" t="str">
            <v>연무장길6</v>
          </cell>
        </row>
        <row r="1420">
          <cell r="D1420"/>
          <cell r="E1420"/>
        </row>
        <row r="1421">
          <cell r="D1421" t="str">
            <v>712058963000000</v>
          </cell>
          <cell r="E1421" t="str">
            <v>연무장3길10</v>
          </cell>
        </row>
        <row r="1422">
          <cell r="D1422"/>
          <cell r="E1422"/>
        </row>
        <row r="1423">
          <cell r="D1423" t="str">
            <v>730733873000000</v>
          </cell>
          <cell r="E1423" t="str">
            <v>연무장길 3-2</v>
          </cell>
        </row>
        <row r="1424">
          <cell r="D1424"/>
          <cell r="E1424"/>
        </row>
        <row r="1425">
          <cell r="D1425" t="str">
            <v>0120705520</v>
          </cell>
          <cell r="E1425" t="str">
            <v>연무장길3</v>
          </cell>
        </row>
        <row r="1426">
          <cell r="D1426"/>
          <cell r="E1426"/>
        </row>
        <row r="1427">
          <cell r="D1427" t="str">
            <v>783241134000000</v>
          </cell>
          <cell r="E1427" t="str">
            <v>성수일로 40</v>
          </cell>
        </row>
        <row r="1428">
          <cell r="D1428"/>
          <cell r="E1428"/>
        </row>
        <row r="1429">
          <cell r="D1429" t="str">
            <v>728466297000000</v>
          </cell>
          <cell r="E1429" t="str">
            <v>성수일로 42</v>
          </cell>
        </row>
        <row r="1430">
          <cell r="D1430"/>
          <cell r="E1430"/>
        </row>
        <row r="1431">
          <cell r="D1431" t="str">
            <v>724726414000000</v>
          </cell>
          <cell r="E1431" t="str">
            <v>상원2길 3</v>
          </cell>
        </row>
        <row r="1432">
          <cell r="D1432"/>
          <cell r="E1432"/>
        </row>
        <row r="1433">
          <cell r="D1433" t="str">
            <v>0137419909</v>
          </cell>
          <cell r="E1433" t="str">
            <v>상원길19</v>
          </cell>
        </row>
        <row r="1434">
          <cell r="D1434"/>
          <cell r="E1434"/>
        </row>
        <row r="1435">
          <cell r="D1435" t="str">
            <v>713585966000000</v>
          </cell>
          <cell r="E1435" t="str">
            <v>성수일로47</v>
          </cell>
        </row>
        <row r="1436">
          <cell r="D1436"/>
          <cell r="E1436"/>
        </row>
        <row r="1437">
          <cell r="D1437" t="str">
            <v>793728491000000</v>
          </cell>
          <cell r="E1437" t="str">
            <v>성수일로 47</v>
          </cell>
        </row>
        <row r="1438">
          <cell r="D1438"/>
          <cell r="E1438"/>
        </row>
        <row r="1439">
          <cell r="D1439" t="str">
            <v>0137162673</v>
          </cell>
          <cell r="E1439" t="str">
            <v>상원1길7</v>
          </cell>
        </row>
        <row r="1440">
          <cell r="D1440"/>
          <cell r="E1440"/>
        </row>
        <row r="1441">
          <cell r="D1441" t="str">
            <v>732621683000000</v>
          </cell>
          <cell r="E1441" t="str">
            <v>상원1길5</v>
          </cell>
        </row>
        <row r="1442">
          <cell r="D1442"/>
          <cell r="E1442"/>
        </row>
        <row r="1443">
          <cell r="D1443" t="str">
            <v>734509994000000</v>
          </cell>
          <cell r="E1443" t="str">
            <v>왕십리로6길35</v>
          </cell>
        </row>
        <row r="1444">
          <cell r="D1444"/>
          <cell r="E1444"/>
        </row>
        <row r="1445">
          <cell r="D1445" t="str">
            <v>0135988624</v>
          </cell>
          <cell r="E1445" t="str">
            <v>상원1길 12</v>
          </cell>
        </row>
        <row r="1446">
          <cell r="D1446"/>
          <cell r="E1446"/>
        </row>
        <row r="1447">
          <cell r="D1447" t="str">
            <v>733085719000000</v>
          </cell>
          <cell r="E1447" t="str">
            <v>상원1길13</v>
          </cell>
        </row>
        <row r="1448">
          <cell r="D1448"/>
          <cell r="E1448"/>
        </row>
        <row r="1449">
          <cell r="D1449" t="str">
            <v>740414069000000</v>
          </cell>
          <cell r="E1449" t="str">
            <v>상원1길 22</v>
          </cell>
        </row>
        <row r="1450">
          <cell r="D1450"/>
          <cell r="E1450"/>
        </row>
        <row r="1451">
          <cell r="D1451" t="str">
            <v>723582703000000</v>
          </cell>
          <cell r="E1451" t="str">
            <v>상원1길21</v>
          </cell>
        </row>
        <row r="1452">
          <cell r="D1452"/>
          <cell r="E1452"/>
        </row>
        <row r="1453">
          <cell r="D1453" t="str">
            <v>732384521000000</v>
          </cell>
          <cell r="E1453" t="str">
            <v>상원1길 26</v>
          </cell>
        </row>
        <row r="1454">
          <cell r="D1454"/>
          <cell r="E1454"/>
        </row>
        <row r="1455">
          <cell r="D1455" t="str">
            <v>739841378000000</v>
          </cell>
          <cell r="E1455" t="str">
            <v>상원1길25</v>
          </cell>
        </row>
        <row r="1456">
          <cell r="D1456"/>
          <cell r="E1456"/>
        </row>
        <row r="1457">
          <cell r="D1457" t="str">
            <v>0138127618</v>
          </cell>
          <cell r="E1457" t="str">
            <v>상원1길25</v>
          </cell>
        </row>
        <row r="1458">
          <cell r="D1458"/>
          <cell r="E1458"/>
        </row>
        <row r="1459">
          <cell r="D1459" t="str">
            <v>737126997000000</v>
          </cell>
          <cell r="E1459" t="str">
            <v>뚝섬로1길56</v>
          </cell>
        </row>
        <row r="1460">
          <cell r="D1460"/>
          <cell r="E1460"/>
        </row>
        <row r="1461">
          <cell r="D1461" t="str">
            <v>0131859944</v>
          </cell>
          <cell r="E1461" t="str">
            <v>뚝섬로1길55-1</v>
          </cell>
        </row>
        <row r="1462">
          <cell r="D1462"/>
          <cell r="E1462"/>
        </row>
        <row r="1463">
          <cell r="D1463" t="str">
            <v>730732852000000</v>
          </cell>
          <cell r="E1463" t="str">
            <v>뚝섬로1길55</v>
          </cell>
        </row>
        <row r="1464">
          <cell r="D1464"/>
          <cell r="E1464"/>
        </row>
        <row r="1465">
          <cell r="D1465" t="str">
            <v>0125496653</v>
          </cell>
          <cell r="E1465" t="str">
            <v>왕십리로8길24</v>
          </cell>
        </row>
        <row r="1466">
          <cell r="D1466"/>
          <cell r="E1466"/>
        </row>
        <row r="1467">
          <cell r="D1467" t="str">
            <v>0127745636</v>
          </cell>
          <cell r="E1467" t="str">
            <v>왕십리로6길19-7</v>
          </cell>
        </row>
        <row r="1468">
          <cell r="D1468"/>
          <cell r="E1468"/>
        </row>
        <row r="1469">
          <cell r="D1469" t="str">
            <v>713872464000000</v>
          </cell>
          <cell r="E1469" t="str">
            <v>뚝섬로1길31</v>
          </cell>
        </row>
        <row r="1470">
          <cell r="D1470"/>
          <cell r="E1470"/>
        </row>
        <row r="1471">
          <cell r="D1471" t="str">
            <v>740128261000000</v>
          </cell>
          <cell r="E1471" t="str">
            <v>뚝섬로1길25</v>
          </cell>
        </row>
        <row r="1472">
          <cell r="D1472"/>
          <cell r="E1472"/>
        </row>
        <row r="1473">
          <cell r="D1473" t="str">
            <v>722035009000000</v>
          </cell>
          <cell r="E1473" t="str">
            <v>뚝섬로1길25</v>
          </cell>
        </row>
        <row r="1474">
          <cell r="D1474"/>
          <cell r="E1474"/>
        </row>
        <row r="1475">
          <cell r="D1475"/>
          <cell r="E1475" t="str">
            <v>뚝섬로1길25</v>
          </cell>
        </row>
        <row r="1476">
          <cell r="D1476"/>
          <cell r="E1476"/>
        </row>
        <row r="1477">
          <cell r="D1477" t="str">
            <v>009161211230000</v>
          </cell>
          <cell r="E1477" t="str">
            <v>성수일로3길 12</v>
          </cell>
        </row>
        <row r="1478">
          <cell r="D1478"/>
          <cell r="E1478"/>
        </row>
        <row r="1479">
          <cell r="D1479" t="str">
            <v>728433059000000</v>
          </cell>
          <cell r="E1479" t="str">
            <v>성수일로3길 12</v>
          </cell>
        </row>
        <row r="1480">
          <cell r="D1480"/>
          <cell r="E1480"/>
        </row>
        <row r="1481">
          <cell r="D1481"/>
          <cell r="E1481" t="str">
            <v>성수일로3길 12</v>
          </cell>
        </row>
        <row r="1482">
          <cell r="D1482"/>
          <cell r="E1482"/>
        </row>
        <row r="1483">
          <cell r="D1483" t="str">
            <v>733669457000000</v>
          </cell>
          <cell r="E1483" t="str">
            <v>뚝섬로1길 14</v>
          </cell>
        </row>
        <row r="1484">
          <cell r="D1484"/>
          <cell r="E1484"/>
        </row>
        <row r="1485">
          <cell r="D1485" t="str">
            <v>0113520464</v>
          </cell>
          <cell r="E1485" t="str">
            <v>성덕정3길 7-1</v>
          </cell>
        </row>
        <row r="1486">
          <cell r="D1486"/>
          <cell r="E1486"/>
        </row>
        <row r="1487">
          <cell r="D1487" t="str">
            <v>726893360000000</v>
          </cell>
          <cell r="E1487" t="str">
            <v>성덕정3길 8</v>
          </cell>
        </row>
        <row r="1488">
          <cell r="D1488"/>
          <cell r="E1488"/>
        </row>
        <row r="1489">
          <cell r="D1489" t="str">
            <v>714226668000000</v>
          </cell>
          <cell r="E1489" t="str">
            <v>성덕정길 42</v>
          </cell>
        </row>
        <row r="1490">
          <cell r="D1490"/>
          <cell r="E1490"/>
        </row>
        <row r="1491">
          <cell r="D1491" t="str">
            <v>738661345000000</v>
          </cell>
          <cell r="E1491" t="str">
            <v>성덕정9길 10  2층</v>
          </cell>
        </row>
        <row r="1492">
          <cell r="D1492"/>
          <cell r="E1492"/>
        </row>
        <row r="1493">
          <cell r="D1493" t="str">
            <v>722283772000000</v>
          </cell>
          <cell r="E1493" t="str">
            <v>뚝섬로390</v>
          </cell>
        </row>
        <row r="1494">
          <cell r="D1494"/>
          <cell r="E1494"/>
        </row>
        <row r="1495">
          <cell r="D1495" t="str">
            <v>729646199000000</v>
          </cell>
          <cell r="E1495" t="str">
            <v>성덕동17길4</v>
          </cell>
        </row>
        <row r="1496">
          <cell r="D1496"/>
          <cell r="E1496"/>
        </row>
        <row r="1497">
          <cell r="D1497" t="str">
            <v>739282856000000</v>
          </cell>
          <cell r="E1497" t="str">
            <v>성덕동17길4</v>
          </cell>
        </row>
        <row r="1498">
          <cell r="D1498"/>
          <cell r="E1498"/>
        </row>
        <row r="1499">
          <cell r="D1499" t="str">
            <v>727226152000000</v>
          </cell>
          <cell r="E1499" t="str">
            <v>성덕동17길5</v>
          </cell>
        </row>
        <row r="1500">
          <cell r="D1500"/>
          <cell r="E1500"/>
        </row>
        <row r="1501">
          <cell r="D1501" t="str">
            <v>740168461000000</v>
          </cell>
          <cell r="E1501" t="str">
            <v>성수이로16길33</v>
          </cell>
        </row>
        <row r="1502">
          <cell r="D1502"/>
          <cell r="E1502"/>
        </row>
        <row r="1503">
          <cell r="D1503" t="str">
            <v>0125105866</v>
          </cell>
          <cell r="E1503" t="str">
            <v>성수이로16길 45</v>
          </cell>
        </row>
        <row r="1504">
          <cell r="D1504"/>
          <cell r="E1504"/>
        </row>
        <row r="1505">
          <cell r="D1505"/>
          <cell r="E1505" t="str">
            <v>연무장길90</v>
          </cell>
        </row>
        <row r="1506">
          <cell r="D1506"/>
          <cell r="E1506"/>
        </row>
        <row r="1507">
          <cell r="D1507" t="str">
            <v>728224128000000</v>
          </cell>
          <cell r="E1507" t="str">
            <v>연무장길842층</v>
          </cell>
        </row>
        <row r="1508">
          <cell r="D1508"/>
          <cell r="E1508"/>
        </row>
        <row r="1509">
          <cell r="D1509" t="str">
            <v>783241134000000</v>
          </cell>
          <cell r="E1509" t="str">
            <v>연무장길81</v>
          </cell>
        </row>
        <row r="1510">
          <cell r="D1510"/>
          <cell r="E1510"/>
        </row>
        <row r="1511">
          <cell r="D1511"/>
          <cell r="E1511" t="str">
            <v>연무장길77</v>
          </cell>
        </row>
        <row r="1512">
          <cell r="D1512"/>
          <cell r="E1512"/>
        </row>
        <row r="1513">
          <cell r="D1513" t="str">
            <v>738324646000000</v>
          </cell>
          <cell r="E1513" t="str">
            <v>연무장길70</v>
          </cell>
        </row>
        <row r="1514">
          <cell r="D1514"/>
          <cell r="E1514"/>
        </row>
        <row r="1515">
          <cell r="D1515"/>
          <cell r="E1515" t="str">
            <v>성수이로14길14</v>
          </cell>
        </row>
        <row r="1516">
          <cell r="D1516"/>
          <cell r="E1516"/>
        </row>
        <row r="1517">
          <cell r="D1517" t="str">
            <v>723892418000000</v>
          </cell>
          <cell r="E1517" t="str">
            <v>성수이로14길14</v>
          </cell>
        </row>
        <row r="1518">
          <cell r="D1518"/>
          <cell r="E1518"/>
        </row>
        <row r="1519">
          <cell r="D1519" t="str">
            <v>0122617608</v>
          </cell>
          <cell r="E1519" t="str">
            <v>성수이로14길 3</v>
          </cell>
        </row>
        <row r="1520">
          <cell r="D1520"/>
          <cell r="E1520"/>
        </row>
        <row r="1521">
          <cell r="D1521" t="str">
            <v>714669617000000</v>
          </cell>
          <cell r="E1521" t="str">
            <v>성수이로14길1</v>
          </cell>
        </row>
        <row r="1522">
          <cell r="D1522"/>
          <cell r="E1522"/>
        </row>
        <row r="1523">
          <cell r="D1523" t="str">
            <v>723454415000000</v>
          </cell>
          <cell r="E1523" t="str">
            <v>성수이로70</v>
          </cell>
        </row>
        <row r="1524">
          <cell r="D1524"/>
          <cell r="E1524"/>
        </row>
        <row r="1525">
          <cell r="D1525" t="str">
            <v>700107604000000</v>
          </cell>
          <cell r="E1525" t="str">
            <v>성수이로69</v>
          </cell>
        </row>
        <row r="1526">
          <cell r="D1526"/>
          <cell r="E1526"/>
        </row>
        <row r="1527">
          <cell r="D1527" t="str">
            <v>737665767000000</v>
          </cell>
          <cell r="E1527" t="str">
            <v>연무장9길6</v>
          </cell>
        </row>
        <row r="1528">
          <cell r="D1528"/>
          <cell r="E1528"/>
        </row>
        <row r="1529">
          <cell r="D1529" t="str">
            <v>738053811000000</v>
          </cell>
          <cell r="E1529" t="str">
            <v>연무장5가길 32</v>
          </cell>
        </row>
        <row r="1530">
          <cell r="D1530"/>
          <cell r="E1530"/>
        </row>
        <row r="1531">
          <cell r="D1531" t="str">
            <v>724893438000000</v>
          </cell>
          <cell r="E1531" t="str">
            <v>연무장7가길 9</v>
          </cell>
        </row>
        <row r="1532">
          <cell r="D1532"/>
          <cell r="E1532"/>
        </row>
        <row r="1533">
          <cell r="D1533" t="str">
            <v>0106739204</v>
          </cell>
          <cell r="E1533" t="str">
            <v>연세로11길25</v>
          </cell>
        </row>
        <row r="1534">
          <cell r="D1534"/>
          <cell r="E1534"/>
        </row>
        <row r="1535">
          <cell r="D1535" t="str">
            <v>733304614000000</v>
          </cell>
          <cell r="E1535" t="str">
            <v>연세로11길27</v>
          </cell>
        </row>
        <row r="1536">
          <cell r="D1536"/>
          <cell r="E1536"/>
        </row>
        <row r="1537">
          <cell r="D1537">
            <v>731672070000000</v>
          </cell>
          <cell r="E1537" t="str">
            <v>연세로29-1,2층</v>
          </cell>
        </row>
        <row r="1538">
          <cell r="D1538"/>
          <cell r="E1538"/>
        </row>
        <row r="1539">
          <cell r="D1539">
            <v>725323334000000</v>
          </cell>
          <cell r="E1539" t="str">
            <v>연세로9길10-1</v>
          </cell>
        </row>
        <row r="1540">
          <cell r="D1540"/>
          <cell r="E1540"/>
        </row>
        <row r="1541">
          <cell r="D1541">
            <v>729635600000000</v>
          </cell>
          <cell r="E1541" t="str">
            <v>연세로7길34-4</v>
          </cell>
        </row>
        <row r="1542">
          <cell r="D1542"/>
          <cell r="E1542"/>
        </row>
        <row r="1543">
          <cell r="D1543">
            <v>731031015000000</v>
          </cell>
          <cell r="E1543" t="str">
            <v>연세로5가길32</v>
          </cell>
        </row>
        <row r="1544">
          <cell r="D1544"/>
          <cell r="E1544"/>
        </row>
        <row r="1545">
          <cell r="D1545">
            <v>793038086000000</v>
          </cell>
          <cell r="E1545" t="str">
            <v>연세로5가길19</v>
          </cell>
        </row>
        <row r="1546">
          <cell r="D1546"/>
          <cell r="E1546"/>
        </row>
        <row r="1547">
          <cell r="D1547" t="str">
            <v>009150314550000</v>
          </cell>
          <cell r="E1547" t="str">
            <v>연세로5가길29</v>
          </cell>
        </row>
        <row r="1548">
          <cell r="D1548"/>
          <cell r="E1548"/>
        </row>
        <row r="1549">
          <cell r="D1549">
            <v>711865334000000</v>
          </cell>
          <cell r="E1549" t="str">
            <v>연세로5니길30-16</v>
          </cell>
        </row>
        <row r="1550">
          <cell r="D1550"/>
          <cell r="E1550"/>
        </row>
        <row r="1551">
          <cell r="D1551" t="str">
            <v>0129263976</v>
          </cell>
          <cell r="E1551" t="str">
            <v>연세로5나길28</v>
          </cell>
        </row>
        <row r="1552">
          <cell r="D1552"/>
          <cell r="E1552"/>
        </row>
        <row r="1553">
          <cell r="D1553" t="str">
            <v>0131021511</v>
          </cell>
          <cell r="E1553" t="str">
            <v>연세로5가길21</v>
          </cell>
        </row>
        <row r="1554">
          <cell r="D1554"/>
          <cell r="E1554"/>
        </row>
        <row r="1555">
          <cell r="D1555">
            <v>740114540000000</v>
          </cell>
          <cell r="E1555" t="str">
            <v>연세로5나길20</v>
          </cell>
        </row>
        <row r="1556">
          <cell r="D1556"/>
          <cell r="E1556"/>
        </row>
        <row r="1557">
          <cell r="D1557">
            <v>737711345000000</v>
          </cell>
          <cell r="E1557" t="str">
            <v>연세로5가길17</v>
          </cell>
        </row>
        <row r="1558">
          <cell r="D1558"/>
          <cell r="E1558"/>
        </row>
        <row r="1559">
          <cell r="D1559" t="str">
            <v>0134168996</v>
          </cell>
          <cell r="E1559" t="str">
            <v>연세로7길30</v>
          </cell>
        </row>
        <row r="1560">
          <cell r="D1560"/>
          <cell r="E1560"/>
        </row>
        <row r="1561">
          <cell r="D1561" t="str">
            <v>0130459084</v>
          </cell>
          <cell r="E1561" t="str">
            <v>연세로7길26</v>
          </cell>
        </row>
        <row r="1562">
          <cell r="D1562"/>
          <cell r="E1562"/>
        </row>
        <row r="1563">
          <cell r="D1563" t="str">
            <v>716985292000000</v>
          </cell>
          <cell r="E1563" t="str">
            <v>연세로7길24</v>
          </cell>
        </row>
        <row r="1564">
          <cell r="D1564"/>
          <cell r="E1564"/>
        </row>
        <row r="1565">
          <cell r="D1565" t="str">
            <v>0010567600</v>
          </cell>
          <cell r="E1565" t="str">
            <v>창천동52-66</v>
          </cell>
        </row>
        <row r="1566">
          <cell r="D1566"/>
          <cell r="E1566"/>
        </row>
        <row r="1567">
          <cell r="D1567">
            <v>722985159000000</v>
          </cell>
          <cell r="E1567" t="str">
            <v>연세로7길21</v>
          </cell>
        </row>
        <row r="1568">
          <cell r="D1568"/>
          <cell r="E1568"/>
        </row>
        <row r="1569">
          <cell r="D1569" t="str">
            <v>0135806289</v>
          </cell>
          <cell r="E1569" t="str">
            <v>연세로7길21,2층</v>
          </cell>
        </row>
        <row r="1570">
          <cell r="D1570"/>
          <cell r="E1570"/>
        </row>
        <row r="1571">
          <cell r="D1571" t="str">
            <v>0086540341</v>
          </cell>
          <cell r="E1571" t="str">
            <v>연세로7길20</v>
          </cell>
        </row>
        <row r="1572">
          <cell r="D1572"/>
          <cell r="E1572"/>
        </row>
        <row r="1573">
          <cell r="D1573" t="str">
            <v>0122977846</v>
          </cell>
          <cell r="E1573" t="str">
            <v>연세로7길20,2층</v>
          </cell>
        </row>
        <row r="1574">
          <cell r="D1574"/>
          <cell r="E1574"/>
        </row>
        <row r="1575">
          <cell r="D1575" t="str">
            <v>0134266253</v>
          </cell>
          <cell r="E1575" t="str">
            <v>연세로7길15</v>
          </cell>
        </row>
        <row r="1576">
          <cell r="D1576"/>
          <cell r="E1576"/>
        </row>
        <row r="1577">
          <cell r="D1577" t="str">
            <v>0128724093</v>
          </cell>
          <cell r="E1577" t="str">
            <v>연세로7길18</v>
          </cell>
        </row>
        <row r="1578">
          <cell r="D1578"/>
          <cell r="E1578"/>
        </row>
        <row r="1579">
          <cell r="D1579" t="str">
            <v>0131199549</v>
          </cell>
          <cell r="E1579" t="str">
            <v>연세로7길13,2층</v>
          </cell>
        </row>
        <row r="1580">
          <cell r="D1580"/>
          <cell r="E1580"/>
        </row>
        <row r="1581">
          <cell r="D1581">
            <v>739331155000000</v>
          </cell>
          <cell r="E1581" t="str">
            <v>연세로7길13</v>
          </cell>
        </row>
        <row r="1582">
          <cell r="D1582"/>
          <cell r="E1582"/>
        </row>
        <row r="1583">
          <cell r="D1583" t="str">
            <v>0064803075</v>
          </cell>
          <cell r="E1583" t="str">
            <v>연세로7길14</v>
          </cell>
        </row>
        <row r="1584">
          <cell r="D1584"/>
          <cell r="E1584"/>
        </row>
        <row r="1585">
          <cell r="D1585" t="str">
            <v>009168666850000</v>
          </cell>
          <cell r="E1585" t="str">
            <v>연세로7안길5</v>
          </cell>
        </row>
        <row r="1586">
          <cell r="D1586"/>
          <cell r="E1586"/>
        </row>
        <row r="1587">
          <cell r="D1587">
            <v>735560843000000</v>
          </cell>
          <cell r="E1587" t="str">
            <v>연세로7안길7</v>
          </cell>
        </row>
        <row r="1588">
          <cell r="D1588"/>
          <cell r="E1588"/>
        </row>
        <row r="1589">
          <cell r="D1589"/>
          <cell r="E1589" t="str">
            <v>연세로7안길13</v>
          </cell>
        </row>
        <row r="1590">
          <cell r="D1590"/>
          <cell r="E1590"/>
        </row>
        <row r="1591">
          <cell r="D1591">
            <v>727441831000000</v>
          </cell>
          <cell r="E1591" t="str">
            <v>연세로7안길17</v>
          </cell>
        </row>
        <row r="1592">
          <cell r="D1592"/>
          <cell r="E1592"/>
        </row>
        <row r="1593">
          <cell r="D1593" t="str">
            <v>0111196176</v>
          </cell>
          <cell r="E1593" t="str">
            <v>신촌로87-4,3층</v>
          </cell>
        </row>
        <row r="1594">
          <cell r="D1594"/>
          <cell r="E1594"/>
        </row>
        <row r="1595">
          <cell r="D1595" t="str">
            <v>0102530532</v>
          </cell>
          <cell r="E1595" t="str">
            <v>신촌로87-4,3층</v>
          </cell>
        </row>
        <row r="1596">
          <cell r="D1596"/>
          <cell r="E1596"/>
        </row>
        <row r="1597">
          <cell r="D1597">
            <v>732332461000000</v>
          </cell>
          <cell r="E1597" t="str">
            <v>신촌로87-4,2층</v>
          </cell>
        </row>
        <row r="1598">
          <cell r="D1598"/>
          <cell r="E1598"/>
        </row>
        <row r="1599">
          <cell r="D1599">
            <v>777766660000000</v>
          </cell>
          <cell r="E1599" t="str">
            <v>창천동30-10,b1층</v>
          </cell>
        </row>
        <row r="1600">
          <cell r="D1600"/>
          <cell r="E1600"/>
        </row>
        <row r="1601">
          <cell r="D1601"/>
          <cell r="E1601" t="str">
            <v>신촌로87-12</v>
          </cell>
        </row>
        <row r="1602">
          <cell r="D1602"/>
          <cell r="E1602"/>
        </row>
        <row r="1603">
          <cell r="D1603" t="str">
            <v>009188791730000</v>
          </cell>
          <cell r="E1603" t="str">
            <v>창천동72-4</v>
          </cell>
        </row>
        <row r="1604">
          <cell r="D1604"/>
          <cell r="E1604"/>
        </row>
        <row r="1605">
          <cell r="D1605">
            <v>736506683000000</v>
          </cell>
          <cell r="E1605" t="str">
            <v>신촌로73</v>
          </cell>
        </row>
        <row r="1606">
          <cell r="D1606"/>
          <cell r="E1606"/>
        </row>
        <row r="1607">
          <cell r="D1607" t="str">
            <v>0136286390</v>
          </cell>
          <cell r="E1607" t="str">
            <v>연세로5다길35</v>
          </cell>
        </row>
        <row r="1608">
          <cell r="D1608"/>
          <cell r="E1608"/>
        </row>
        <row r="1609">
          <cell r="D1609">
            <v>739167660000000</v>
          </cell>
          <cell r="E1609" t="str">
            <v>신촌로61-1</v>
          </cell>
        </row>
        <row r="1610">
          <cell r="D1610"/>
          <cell r="E1610"/>
        </row>
        <row r="1611">
          <cell r="D1611">
            <v>723517248000000</v>
          </cell>
          <cell r="E1611" t="str">
            <v>신촌로55-2</v>
          </cell>
        </row>
        <row r="1612">
          <cell r="D1612"/>
          <cell r="E1612"/>
        </row>
        <row r="1613">
          <cell r="D1613" t="str">
            <v>0130336308</v>
          </cell>
          <cell r="E1613" t="str">
            <v>신촌로11길12</v>
          </cell>
        </row>
        <row r="1614">
          <cell r="D1614"/>
          <cell r="E1614"/>
        </row>
        <row r="1615">
          <cell r="D1615" t="str">
            <v>785515701000000</v>
          </cell>
          <cell r="E1615" t="str">
            <v>연세로5다길39</v>
          </cell>
        </row>
        <row r="1616">
          <cell r="D1616"/>
          <cell r="E1616"/>
        </row>
        <row r="1617">
          <cell r="D1617">
            <v>713479990000000</v>
          </cell>
          <cell r="E1617" t="str">
            <v>연세로5다길40</v>
          </cell>
        </row>
        <row r="1618">
          <cell r="D1618"/>
          <cell r="E1618"/>
        </row>
        <row r="1619">
          <cell r="D1619">
            <v>726359755000000</v>
          </cell>
          <cell r="E1619" t="str">
            <v>연세로5다길26</v>
          </cell>
        </row>
        <row r="1620">
          <cell r="D1620"/>
          <cell r="E1620"/>
        </row>
        <row r="1621">
          <cell r="D1621">
            <v>740065485000000</v>
          </cell>
          <cell r="E1621" t="str">
            <v>연세로5다길46</v>
          </cell>
        </row>
        <row r="1622">
          <cell r="D1622"/>
          <cell r="E1622"/>
        </row>
        <row r="1623">
          <cell r="D1623">
            <v>709916978000000</v>
          </cell>
          <cell r="E1623" t="str">
            <v>연세로5다길22</v>
          </cell>
        </row>
        <row r="1624">
          <cell r="D1624"/>
          <cell r="E1624"/>
        </row>
        <row r="1625">
          <cell r="D1625"/>
          <cell r="E1625" t="str">
            <v>연세로5다길10</v>
          </cell>
        </row>
        <row r="1626">
          <cell r="D1626"/>
          <cell r="E1626"/>
        </row>
        <row r="1627">
          <cell r="D1627" t="str">
            <v>009077077490000</v>
          </cell>
          <cell r="E1627" t="str">
            <v>연세로5다길8</v>
          </cell>
        </row>
        <row r="1628">
          <cell r="D1628"/>
          <cell r="E1628"/>
        </row>
        <row r="1629">
          <cell r="D1629" t="str">
            <v>0024352551</v>
          </cell>
          <cell r="E1629" t="str">
            <v>연세로5길28</v>
          </cell>
        </row>
        <row r="1630">
          <cell r="D1630"/>
          <cell r="E1630"/>
        </row>
        <row r="1631">
          <cell r="D1631">
            <v>714870140000000</v>
          </cell>
          <cell r="E1631" t="str">
            <v>연세로5길26</v>
          </cell>
        </row>
        <row r="1632">
          <cell r="D1632"/>
          <cell r="E1632"/>
        </row>
        <row r="1633">
          <cell r="D1633" t="str">
            <v>0138326715</v>
          </cell>
          <cell r="E1633" t="str">
            <v>연세로5길26-9,2층</v>
          </cell>
        </row>
        <row r="1634">
          <cell r="D1634"/>
          <cell r="E1634"/>
        </row>
        <row r="1635">
          <cell r="D1635" t="str">
            <v>0076113414</v>
          </cell>
          <cell r="E1635" t="str">
            <v>연세로5길26-9, 1층</v>
          </cell>
        </row>
        <row r="1636">
          <cell r="D1636"/>
          <cell r="E1636"/>
        </row>
        <row r="1637">
          <cell r="D1637">
            <v>714541594000000</v>
          </cell>
          <cell r="E1637" t="str">
            <v>연세로5나길22, 2층</v>
          </cell>
        </row>
        <row r="1638">
          <cell r="D1638"/>
          <cell r="E1638"/>
        </row>
        <row r="1639">
          <cell r="D1639"/>
          <cell r="E1639" t="str">
            <v>연세로5나길18</v>
          </cell>
        </row>
        <row r="1640">
          <cell r="D1640"/>
          <cell r="E1640"/>
        </row>
        <row r="1641">
          <cell r="D1641" t="str">
            <v>738534700000000</v>
          </cell>
          <cell r="E1641" t="str">
            <v>연세로5나길14</v>
          </cell>
        </row>
        <row r="1642">
          <cell r="D1642"/>
          <cell r="E1642"/>
        </row>
        <row r="1643">
          <cell r="D1643" t="str">
            <v>0129485488</v>
          </cell>
          <cell r="E1643" t="str">
            <v>연세로5나길8</v>
          </cell>
        </row>
        <row r="1644">
          <cell r="D1644"/>
          <cell r="E1644"/>
        </row>
        <row r="1645">
          <cell r="D1645">
            <v>722577991000000</v>
          </cell>
          <cell r="E1645" t="str">
            <v>연세로7안길25</v>
          </cell>
        </row>
        <row r="1646">
          <cell r="D1646"/>
          <cell r="E1646"/>
        </row>
        <row r="1647">
          <cell r="D1647">
            <v>733434387000000</v>
          </cell>
          <cell r="E1647" t="str">
            <v>연세로7길28-8,2층</v>
          </cell>
        </row>
        <row r="1648">
          <cell r="D1648"/>
          <cell r="E1648"/>
        </row>
        <row r="1649">
          <cell r="D1649" t="str">
            <v>0120217716</v>
          </cell>
          <cell r="E1649" t="str">
            <v>연세로7안길29,2층</v>
          </cell>
        </row>
        <row r="1650">
          <cell r="D1650"/>
          <cell r="E1650"/>
        </row>
        <row r="1651">
          <cell r="D1651">
            <v>792254908000000</v>
          </cell>
          <cell r="E1651" t="str">
            <v>창천동52-82</v>
          </cell>
        </row>
        <row r="1652">
          <cell r="D1652"/>
          <cell r="E1652"/>
        </row>
        <row r="1653">
          <cell r="D1653">
            <v>741011077000000</v>
          </cell>
          <cell r="E1653" t="str">
            <v>연세로9길29</v>
          </cell>
        </row>
        <row r="1654">
          <cell r="D1654"/>
          <cell r="E1654"/>
        </row>
        <row r="1655">
          <cell r="D1655" t="str">
            <v>0133121632</v>
          </cell>
          <cell r="E1655" t="str">
            <v>연세로7안길28-5</v>
          </cell>
        </row>
        <row r="1656">
          <cell r="D1656"/>
          <cell r="E1656"/>
        </row>
        <row r="1657">
          <cell r="D1657">
            <v>726805603000000</v>
          </cell>
          <cell r="E1657" t="str">
            <v>연세로7안길30</v>
          </cell>
        </row>
        <row r="1658">
          <cell r="D1658"/>
          <cell r="E1658"/>
        </row>
        <row r="1659">
          <cell r="D1659">
            <v>796598338000000</v>
          </cell>
          <cell r="E1659" t="str">
            <v>연세로9길25</v>
          </cell>
        </row>
        <row r="1660">
          <cell r="D1660"/>
          <cell r="E1660"/>
        </row>
        <row r="1661">
          <cell r="D1661">
            <v>767977227000000</v>
          </cell>
          <cell r="E1661" t="str">
            <v>연세로9길26</v>
          </cell>
        </row>
        <row r="1662">
          <cell r="D1662"/>
          <cell r="E1662"/>
        </row>
        <row r="1663">
          <cell r="D1663" t="str">
            <v>703737700000000</v>
          </cell>
          <cell r="E1663" t="str">
            <v>연세로9길24</v>
          </cell>
        </row>
        <row r="1664">
          <cell r="D1664"/>
          <cell r="E1664"/>
        </row>
        <row r="1665">
          <cell r="D1665">
            <v>137318549</v>
          </cell>
          <cell r="E1665" t="str">
            <v>연세로9길19</v>
          </cell>
        </row>
        <row r="1666">
          <cell r="D1666"/>
          <cell r="E1666"/>
        </row>
        <row r="1667">
          <cell r="D1667" t="str">
            <v>0138257068</v>
          </cell>
          <cell r="E1667" t="str">
            <v>연세로9길17</v>
          </cell>
        </row>
        <row r="1668">
          <cell r="D1668"/>
          <cell r="E1668"/>
        </row>
        <row r="1669">
          <cell r="D1669" t="str">
            <v>797706488000000</v>
          </cell>
          <cell r="E1669" t="str">
            <v>연세로7안길16-4</v>
          </cell>
        </row>
        <row r="1670">
          <cell r="D1670"/>
          <cell r="E1670"/>
        </row>
        <row r="1671">
          <cell r="D1671">
            <v>737867086000000</v>
          </cell>
          <cell r="E1671" t="str">
            <v>연세로9길13</v>
          </cell>
        </row>
        <row r="1672">
          <cell r="D1672"/>
          <cell r="E1672"/>
        </row>
        <row r="1673">
          <cell r="D1673" t="str">
            <v>0137120150</v>
          </cell>
          <cell r="E1673" t="str">
            <v>연희로81-26</v>
          </cell>
        </row>
        <row r="1674">
          <cell r="D1674"/>
          <cell r="E1674"/>
        </row>
        <row r="1675">
          <cell r="D1675" t="str">
            <v>0050785781</v>
          </cell>
          <cell r="E1675" t="str">
            <v>연희로81-26</v>
          </cell>
        </row>
        <row r="1676">
          <cell r="D1676"/>
          <cell r="E1676"/>
        </row>
        <row r="1677">
          <cell r="D1677" t="str">
            <v>739973852000000</v>
          </cell>
          <cell r="E1677" t="str">
            <v>연희로81-30</v>
          </cell>
        </row>
        <row r="1678">
          <cell r="D1678"/>
          <cell r="E1678"/>
        </row>
        <row r="1679">
          <cell r="D1679" t="str">
            <v>0137323606</v>
          </cell>
          <cell r="E1679" t="str">
            <v>연희맛로4</v>
          </cell>
        </row>
        <row r="1680">
          <cell r="D1680"/>
          <cell r="E1680"/>
        </row>
        <row r="1681">
          <cell r="D1681" t="str">
            <v>701937219000000</v>
          </cell>
          <cell r="E1681" t="str">
            <v>연희맛로6</v>
          </cell>
        </row>
        <row r="1682">
          <cell r="D1682"/>
          <cell r="E1682"/>
        </row>
        <row r="1683">
          <cell r="D1683" t="str">
            <v>714715292000000</v>
          </cell>
          <cell r="E1683" t="str">
            <v>연희맛로7-25</v>
          </cell>
        </row>
        <row r="1684">
          <cell r="D1684"/>
          <cell r="E1684"/>
        </row>
        <row r="1685">
          <cell r="D1685" t="str">
            <v>0133538637</v>
          </cell>
          <cell r="E1685" t="str">
            <v>연희로11가길53</v>
          </cell>
        </row>
        <row r="1686">
          <cell r="D1686"/>
          <cell r="E1686"/>
        </row>
        <row r="1687">
          <cell r="D1687" t="str">
            <v>731952738000000</v>
          </cell>
          <cell r="E1687" t="str">
            <v>연희로11가길53</v>
          </cell>
        </row>
        <row r="1688">
          <cell r="D1688"/>
          <cell r="E1688"/>
        </row>
        <row r="1689">
          <cell r="D1689" t="str">
            <v>729170696000000</v>
          </cell>
          <cell r="E1689" t="str">
            <v>연희로11가길56</v>
          </cell>
        </row>
        <row r="1690">
          <cell r="D1690"/>
          <cell r="E1690"/>
        </row>
        <row r="1691">
          <cell r="D1691" t="str">
            <v>723094891000000</v>
          </cell>
          <cell r="E1691" t="str">
            <v>연희로11가길50</v>
          </cell>
        </row>
        <row r="1692">
          <cell r="D1692"/>
          <cell r="E1692"/>
        </row>
        <row r="1693">
          <cell r="D1693" t="str">
            <v>733639544000000</v>
          </cell>
          <cell r="E1693" t="str">
            <v>연희맛로17-21</v>
          </cell>
        </row>
        <row r="1694">
          <cell r="D1694"/>
          <cell r="E1694"/>
        </row>
        <row r="1695">
          <cell r="D1695" t="str">
            <v>0138484746</v>
          </cell>
          <cell r="E1695" t="str">
            <v>연희맛로17-7</v>
          </cell>
        </row>
        <row r="1696">
          <cell r="D1696"/>
          <cell r="E1696"/>
        </row>
        <row r="1697">
          <cell r="D1697" t="str">
            <v>0106732506</v>
          </cell>
          <cell r="E1697" t="str">
            <v>연희로11가길8-5</v>
          </cell>
        </row>
        <row r="1698">
          <cell r="D1698"/>
          <cell r="E1698"/>
        </row>
        <row r="1699">
          <cell r="D1699" t="str">
            <v>739312278000000</v>
          </cell>
          <cell r="E1699" t="str">
            <v>연희로11가길8-8</v>
          </cell>
        </row>
        <row r="1700">
          <cell r="D1700"/>
          <cell r="E1700"/>
        </row>
        <row r="1701">
          <cell r="D1701" t="str">
            <v>734446295000000</v>
          </cell>
          <cell r="E1701" t="str">
            <v>연희로11가길8-8</v>
          </cell>
        </row>
        <row r="1702">
          <cell r="D1702"/>
          <cell r="E1702"/>
        </row>
        <row r="1703">
          <cell r="D1703" t="str">
            <v>0065677098</v>
          </cell>
          <cell r="E1703" t="str">
            <v>연희로11가길41</v>
          </cell>
        </row>
        <row r="1704">
          <cell r="D1704"/>
          <cell r="E1704"/>
        </row>
        <row r="1705">
          <cell r="D1705" t="str">
            <v>732792202000000</v>
          </cell>
          <cell r="E1705" t="str">
            <v>연희로11라길2</v>
          </cell>
        </row>
        <row r="1706">
          <cell r="D1706"/>
          <cell r="E1706"/>
        </row>
        <row r="1707">
          <cell r="D1707" t="str">
            <v>762147202000000</v>
          </cell>
          <cell r="E1707" t="str">
            <v>연희로11가길3</v>
          </cell>
        </row>
        <row r="1708">
          <cell r="D1708"/>
          <cell r="E1708"/>
        </row>
        <row r="1709">
          <cell r="D1709" t="str">
            <v>734921180000000</v>
          </cell>
          <cell r="E1709" t="str">
            <v>연희로11길29</v>
          </cell>
        </row>
        <row r="1710">
          <cell r="D1710"/>
          <cell r="E1710"/>
        </row>
        <row r="1711">
          <cell r="D1711" t="str">
            <v>709653775000000</v>
          </cell>
          <cell r="E1711" t="str">
            <v>연희로11길30</v>
          </cell>
        </row>
        <row r="1712">
          <cell r="D1712"/>
          <cell r="E1712"/>
        </row>
        <row r="1713">
          <cell r="D1713" t="str">
            <v>795079846000000</v>
          </cell>
          <cell r="E1713" t="str">
            <v>연희로11길30</v>
          </cell>
        </row>
        <row r="1714">
          <cell r="D1714"/>
          <cell r="E1714"/>
        </row>
        <row r="1715">
          <cell r="D1715" t="str">
            <v>713117162000000</v>
          </cell>
          <cell r="E1715" t="str">
            <v>연희로11길28-5</v>
          </cell>
        </row>
        <row r="1716">
          <cell r="D1716"/>
          <cell r="E1716"/>
        </row>
        <row r="1717">
          <cell r="D1717" t="str">
            <v>727124457000000</v>
          </cell>
          <cell r="E1717" t="str">
            <v>연희로11길28-5</v>
          </cell>
        </row>
        <row r="1718">
          <cell r="D1718"/>
          <cell r="E1718"/>
        </row>
        <row r="1719">
          <cell r="D1719" t="str">
            <v>0133938647</v>
          </cell>
          <cell r="E1719" t="str">
            <v>연희맛로23</v>
          </cell>
        </row>
        <row r="1720">
          <cell r="D1720"/>
          <cell r="E1720"/>
        </row>
        <row r="1721">
          <cell r="D1721" t="str">
            <v>0133523050</v>
          </cell>
          <cell r="E1721" t="str">
            <v>연희맛로23</v>
          </cell>
        </row>
        <row r="1722">
          <cell r="D1722"/>
          <cell r="E1722"/>
        </row>
        <row r="1723">
          <cell r="D1723" t="str">
            <v>709312287000000</v>
          </cell>
          <cell r="E1723" t="str">
            <v>연희맛로23</v>
          </cell>
        </row>
        <row r="1724">
          <cell r="D1724"/>
          <cell r="E1724"/>
        </row>
        <row r="1725">
          <cell r="D1725" t="str">
            <v>732806815000000</v>
          </cell>
          <cell r="E1725" t="str">
            <v>연희로11길18</v>
          </cell>
        </row>
        <row r="1726">
          <cell r="D1726"/>
          <cell r="E1726"/>
        </row>
        <row r="1727">
          <cell r="D1727" t="str">
            <v>738730533000000</v>
          </cell>
          <cell r="E1727" t="str">
            <v>연희맛로23</v>
          </cell>
        </row>
        <row r="1728">
          <cell r="D1728"/>
          <cell r="E1728"/>
        </row>
        <row r="1729">
          <cell r="D1729" t="str">
            <v>0134859966</v>
          </cell>
          <cell r="E1729" t="str">
            <v>연희맛로25,2층</v>
          </cell>
        </row>
        <row r="1730">
          <cell r="D1730"/>
          <cell r="E1730"/>
        </row>
        <row r="1731">
          <cell r="D1731"/>
          <cell r="E1731" t="str">
            <v>연희로16길36-10</v>
          </cell>
        </row>
        <row r="1732">
          <cell r="D1732"/>
          <cell r="E1732"/>
        </row>
        <row r="1733">
          <cell r="D1733" t="str">
            <v>739090114000000</v>
          </cell>
          <cell r="E1733" t="str">
            <v>연희맛로29</v>
          </cell>
        </row>
        <row r="1734">
          <cell r="D1734"/>
          <cell r="E1734"/>
        </row>
        <row r="1735">
          <cell r="D1735"/>
          <cell r="E1735" t="str">
            <v>연희맛로33</v>
          </cell>
        </row>
        <row r="1736">
          <cell r="D1736"/>
          <cell r="E1736"/>
        </row>
        <row r="1737">
          <cell r="D1737" t="str">
            <v>0125848192</v>
          </cell>
          <cell r="E1737" t="str">
            <v>연희맛로33,2층</v>
          </cell>
        </row>
        <row r="1738">
          <cell r="D1738"/>
          <cell r="E1738"/>
        </row>
        <row r="1739">
          <cell r="D1739" t="str">
            <v>0127984664</v>
          </cell>
          <cell r="E1739" t="str">
            <v>연희맛로43-1</v>
          </cell>
        </row>
        <row r="1740">
          <cell r="D1740"/>
          <cell r="E1740"/>
        </row>
        <row r="1741">
          <cell r="D1741" t="str">
            <v>704788132000000</v>
          </cell>
          <cell r="E1741" t="str">
            <v>증가로13-9</v>
          </cell>
        </row>
        <row r="1742">
          <cell r="D1742"/>
          <cell r="E1742"/>
        </row>
        <row r="1743">
          <cell r="D1743" t="str">
            <v>009067505010000</v>
          </cell>
          <cell r="E1743" t="str">
            <v>증가로13-9</v>
          </cell>
        </row>
        <row r="1744">
          <cell r="D1744"/>
          <cell r="E1744"/>
        </row>
        <row r="1745">
          <cell r="D1745" t="str">
            <v>0135131860</v>
          </cell>
          <cell r="E1745" t="str">
            <v>연희로15안길19</v>
          </cell>
        </row>
        <row r="1746">
          <cell r="D1746"/>
          <cell r="E1746"/>
        </row>
        <row r="1747">
          <cell r="D1747" t="str">
            <v>710657365000000</v>
          </cell>
          <cell r="E1747" t="str">
            <v>연희동122-18</v>
          </cell>
        </row>
        <row r="1748">
          <cell r="D1748"/>
          <cell r="E1748"/>
        </row>
        <row r="1749">
          <cell r="D1749" t="str">
            <v>009130120360000</v>
          </cell>
          <cell r="E1749" t="str">
            <v>연희맛로38</v>
          </cell>
        </row>
        <row r="1750">
          <cell r="D1750"/>
          <cell r="E1750"/>
        </row>
        <row r="1751">
          <cell r="D1751" t="str">
            <v>705571423000000</v>
          </cell>
          <cell r="E1751" t="str">
            <v>연희맛로38,b1층</v>
          </cell>
        </row>
        <row r="1752">
          <cell r="D1752"/>
          <cell r="E1752"/>
        </row>
        <row r="1753">
          <cell r="D1753" t="str">
            <v>707382253000000</v>
          </cell>
          <cell r="E1753" t="str">
            <v>연희맛로36</v>
          </cell>
        </row>
        <row r="1754">
          <cell r="D1754"/>
          <cell r="E1754"/>
        </row>
        <row r="1755">
          <cell r="D1755" t="str">
            <v>009158394280000</v>
          </cell>
          <cell r="E1755" t="str">
            <v>연희맛로32</v>
          </cell>
        </row>
        <row r="1756">
          <cell r="D1756"/>
          <cell r="E1756"/>
        </row>
        <row r="1757">
          <cell r="D1757" t="str">
            <v>720815014000000</v>
          </cell>
          <cell r="E1757" t="str">
            <v>연희맛로32</v>
          </cell>
        </row>
        <row r="1758">
          <cell r="D1758"/>
          <cell r="E1758"/>
        </row>
        <row r="1759">
          <cell r="D1759"/>
          <cell r="E1759" t="str">
            <v>연희맛로26</v>
          </cell>
        </row>
        <row r="1760">
          <cell r="D1760"/>
          <cell r="E1760"/>
        </row>
        <row r="1761">
          <cell r="D1761" t="str">
            <v>791127842000000</v>
          </cell>
          <cell r="E1761" t="str">
            <v>연희로11길7</v>
          </cell>
        </row>
        <row r="1762">
          <cell r="D1762"/>
          <cell r="E1762"/>
        </row>
        <row r="1763">
          <cell r="D1763" t="str">
            <v xml:space="preserve"> 797472489000000</v>
          </cell>
          <cell r="E1763" t="str">
            <v>연희로11길7, b1층</v>
          </cell>
        </row>
        <row r="1764">
          <cell r="D1764"/>
          <cell r="E1764"/>
        </row>
        <row r="1765">
          <cell r="D1765" t="str">
            <v>732527138000000</v>
          </cell>
          <cell r="E1765" t="str">
            <v>연희로93-7</v>
          </cell>
        </row>
        <row r="1766">
          <cell r="D1766"/>
          <cell r="E1766"/>
        </row>
        <row r="1767">
          <cell r="D1767" t="str">
            <v>715026694000000</v>
          </cell>
          <cell r="E1767" t="str">
            <v>연희로93-7</v>
          </cell>
        </row>
        <row r="1768">
          <cell r="D1768"/>
          <cell r="E1768"/>
        </row>
        <row r="1769">
          <cell r="D1769" t="str">
            <v>724571544000000</v>
          </cell>
          <cell r="E1769" t="str">
            <v>연희로91</v>
          </cell>
        </row>
        <row r="1770">
          <cell r="D1770"/>
          <cell r="E1770"/>
        </row>
        <row r="1771">
          <cell r="D1771" t="str">
            <v>0115440455</v>
          </cell>
          <cell r="E1771" t="str">
            <v>연희로89-3</v>
          </cell>
        </row>
        <row r="1772">
          <cell r="D1772"/>
          <cell r="E1772"/>
        </row>
        <row r="1773">
          <cell r="D1773" t="str">
            <v>0123942708</v>
          </cell>
          <cell r="E1773" t="str">
            <v>신촌로21</v>
          </cell>
        </row>
        <row r="1774">
          <cell r="D1774"/>
          <cell r="E1774"/>
        </row>
        <row r="1775">
          <cell r="D1775"/>
          <cell r="E1775" t="str">
            <v>신촌로3길5</v>
          </cell>
        </row>
        <row r="1776">
          <cell r="D1776"/>
          <cell r="E1776"/>
        </row>
        <row r="1777">
          <cell r="D1777" t="str">
            <v>770833542000000</v>
          </cell>
          <cell r="E1777" t="str">
            <v>신촌로1길10</v>
          </cell>
        </row>
        <row r="1778">
          <cell r="D1778"/>
          <cell r="E177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点商户"/>
      <sheetName val="圣水商户"/>
      <sheetName val="新村商户"/>
      <sheetName val="圣水商户（中文）"/>
      <sheetName val="新村商户（中文）"/>
      <sheetName val="综合"/>
      <sheetName val="Sheet1"/>
      <sheetName val="Sheet4"/>
      <sheetName val="Sheet2"/>
    </sheetNames>
    <sheetDataSet>
      <sheetData sheetId="0"/>
      <sheetData sheetId="1"/>
      <sheetData sheetId="2"/>
      <sheetData sheetId="3">
        <row r="2">
          <cell r="A2" t="str">
            <v>파르코</v>
          </cell>
          <cell r="B2" t="str">
            <v>서울숲2길 44</v>
          </cell>
        </row>
        <row r="3">
          <cell r="A3" t="str">
            <v>엘더버거 성수점</v>
          </cell>
          <cell r="B3" t="str">
            <v>서울숲2길40-7</v>
          </cell>
        </row>
        <row r="4">
          <cell r="A4" t="str">
            <v>구쯔</v>
          </cell>
          <cell r="B4" t="str">
            <v>서울숲2길38-1</v>
          </cell>
        </row>
        <row r="5">
          <cell r="A5" t="str">
            <v>크림라벨</v>
          </cell>
          <cell r="B5" t="str">
            <v>서울숲2길34</v>
          </cell>
        </row>
        <row r="6">
          <cell r="A6" t="str">
            <v>어라운드데이</v>
          </cell>
          <cell r="B6" t="str">
            <v>서울숲2길24-1</v>
          </cell>
        </row>
        <row r="7">
          <cell r="A7" t="str">
            <v>로와이드</v>
          </cell>
          <cell r="B7" t="str">
            <v>서울숲2길22-1</v>
          </cell>
        </row>
        <row r="8">
          <cell r="A8" t="str">
            <v>포레스트</v>
          </cell>
          <cell r="B8" t="str">
            <v>서울숲2길20-12</v>
          </cell>
        </row>
        <row r="9">
          <cell r="A9" t="str">
            <v>라시트포</v>
          </cell>
          <cell r="B9" t="str">
            <v>서울숲2길 14-1</v>
          </cell>
        </row>
        <row r="10">
          <cell r="A10" t="str">
            <v>고스트멜로우</v>
          </cell>
          <cell r="B10" t="str">
            <v>서울숲2길 14-8</v>
          </cell>
        </row>
        <row r="11">
          <cell r="A11" t="str">
            <v>엘릿</v>
          </cell>
          <cell r="B11" t="str">
            <v>서울숲2길 15</v>
          </cell>
        </row>
        <row r="12">
          <cell r="A12" t="str">
            <v>야즈믹</v>
          </cell>
          <cell r="B12" t="str">
            <v>서울숲2길 21</v>
          </cell>
        </row>
        <row r="13">
          <cell r="A13" t="str">
            <v>ACOC</v>
          </cell>
          <cell r="B13" t="str">
            <v>서울숲4길 12-22</v>
          </cell>
        </row>
        <row r="14">
          <cell r="A14" t="str">
            <v>포레스트 성수 카페</v>
          </cell>
          <cell r="B14" t="str">
            <v>서울숲4길 12-8</v>
          </cell>
        </row>
        <row r="15">
          <cell r="A15" t="str">
            <v>모드</v>
          </cell>
          <cell r="B15" t="str">
            <v>서울숲6길 10</v>
          </cell>
        </row>
        <row r="16">
          <cell r="A16" t="str">
            <v>최가네샤브버섯칼국수</v>
          </cell>
          <cell r="B16" t="str">
            <v>서울숲6길 12</v>
          </cell>
        </row>
        <row r="17">
          <cell r="A17" t="str">
            <v>스시도쿠 더성수</v>
          </cell>
          <cell r="B17" t="str">
            <v>서울숲6길 13</v>
          </cell>
        </row>
        <row r="18">
          <cell r="A18" t="str">
            <v>우바 성수</v>
          </cell>
          <cell r="B18" t="str">
            <v>서울숲2길47</v>
          </cell>
        </row>
        <row r="19">
          <cell r="A19" t="str">
            <v>화포엠</v>
          </cell>
          <cell r="B19" t="str">
            <v>왕십리로5길 9-16,2층</v>
          </cell>
        </row>
        <row r="20">
          <cell r="A20" t="str">
            <v>풋불스탠다드플래그십</v>
          </cell>
          <cell r="B20" t="str">
            <v>서울숲4길28-3</v>
          </cell>
        </row>
        <row r="21">
          <cell r="A21" t="str">
            <v>샤블리 서울숲</v>
          </cell>
          <cell r="B21" t="str">
            <v>서울숲4길28,2층</v>
          </cell>
        </row>
        <row r="22">
          <cell r="A22" t="str">
            <v>베르그 서울숲</v>
          </cell>
          <cell r="B22" t="str">
            <v>서울숲4길 26</v>
          </cell>
        </row>
        <row r="23">
          <cell r="A23" t="str">
            <v>로웰컴퍼니-가든포레</v>
          </cell>
          <cell r="B23" t="str">
            <v>서울숲2길 41, b1층</v>
          </cell>
        </row>
        <row r="24">
          <cell r="A24" t="str">
            <v>그레이펭귄커피</v>
          </cell>
          <cell r="B24" t="str">
            <v>서울숲4길 26-14</v>
          </cell>
        </row>
        <row r="25">
          <cell r="A25" t="str">
            <v>요쇼쿠 성수</v>
          </cell>
          <cell r="B25" t="str">
            <v>서울숲4길 20-10</v>
          </cell>
        </row>
        <row r="26">
          <cell r="A26" t="str">
            <v>셀릭빈티지</v>
          </cell>
          <cell r="B26" t="str">
            <v>서울숲4길 23 ,b1층</v>
          </cell>
        </row>
        <row r="27">
          <cell r="A27" t="str">
            <v>후추포인트 성수</v>
          </cell>
          <cell r="B27" t="str">
            <v>서울숲4길21</v>
          </cell>
        </row>
        <row r="28">
          <cell r="A28" t="str">
            <v>이리데센트</v>
          </cell>
          <cell r="B28" t="str">
            <v>서울숲4길20-1</v>
          </cell>
        </row>
        <row r="29">
          <cell r="A29" t="str">
            <v>스펙스몬타나</v>
          </cell>
          <cell r="B29" t="str">
            <v>서울숲4길16</v>
          </cell>
        </row>
        <row r="30">
          <cell r="A30" t="str">
            <v>연남토마 성수점</v>
          </cell>
          <cell r="B30" t="str">
            <v>서울숲4길16-20</v>
          </cell>
        </row>
        <row r="31">
          <cell r="A31" t="str">
            <v>PEEPS</v>
          </cell>
          <cell r="B31" t="str">
            <v>서울숲4길16-25</v>
          </cell>
        </row>
        <row r="32">
          <cell r="A32" t="str">
            <v>어프어프 성수점</v>
          </cell>
          <cell r="B32" t="str">
            <v>서울숲4길16-30</v>
          </cell>
        </row>
        <row r="33">
          <cell r="A33" t="str">
            <v>미소플라마켓</v>
          </cell>
          <cell r="B33" t="str">
            <v>서울숲4길16-30</v>
          </cell>
        </row>
        <row r="34">
          <cell r="A34" t="str">
            <v>위켄드피크닉</v>
          </cell>
          <cell r="B34" t="str">
            <v>서울숲2길 8</v>
          </cell>
        </row>
        <row r="35">
          <cell r="A35" t="str">
            <v>쥬니쥬 서울숲점</v>
          </cell>
          <cell r="B35" t="str">
            <v>서울숲2길 8-11</v>
          </cell>
        </row>
        <row r="36">
          <cell r="A36" t="str">
            <v>클레멘타인 서울숲</v>
          </cell>
          <cell r="B36" t="str">
            <v>서울숲2길 5-1</v>
          </cell>
        </row>
        <row r="37">
          <cell r="A37" t="str">
            <v>베이바이허슬기 서울숲점</v>
          </cell>
          <cell r="B37" t="str">
            <v>서울숲2길 14</v>
          </cell>
        </row>
        <row r="38">
          <cell r="A38" t="str">
            <v>서울숲포도피자 성수</v>
          </cell>
          <cell r="B38" t="str">
            <v>서울숲4길 22-7</v>
          </cell>
        </row>
        <row r="39">
          <cell r="A39" t="str">
            <v>듀엣</v>
          </cell>
          <cell r="B39" t="str">
            <v>서울숲2길 45</v>
          </cell>
        </row>
        <row r="40">
          <cell r="A40" t="str">
            <v>카페이파리</v>
          </cell>
          <cell r="B40" t="str">
            <v>서울숲2길 45-1</v>
          </cell>
        </row>
        <row r="41">
          <cell r="A41" t="str">
            <v>아쿠아델엘바</v>
          </cell>
          <cell r="B41" t="str">
            <v>서울숲2길 45-1</v>
          </cell>
        </row>
        <row r="42">
          <cell r="A42" t="str">
            <v>프로젝트미소</v>
          </cell>
          <cell r="B42" t="str">
            <v>서울숲2길 45-1</v>
          </cell>
        </row>
        <row r="43">
          <cell r="A43" t="str">
            <v>현</v>
          </cell>
          <cell r="B43" t="str">
            <v>서울숲2길 45-1</v>
          </cell>
        </row>
        <row r="44">
          <cell r="A44" t="str">
            <v>뚝섬숯불갈비</v>
          </cell>
          <cell r="B44" t="str">
            <v>왕십리로5길 12-3</v>
          </cell>
        </row>
        <row r="45">
          <cell r="A45" t="str">
            <v>수원원조갈비</v>
          </cell>
          <cell r="B45" t="str">
            <v>왕십리로5길 12-2</v>
          </cell>
        </row>
        <row r="46">
          <cell r="A46" t="str">
            <v>성수갈비 (늘봄갈비)</v>
          </cell>
          <cell r="B46" t="str">
            <v>왕십리로5길 12-1</v>
          </cell>
        </row>
        <row r="47">
          <cell r="A47" t="str">
            <v>홍성집</v>
          </cell>
          <cell r="B47" t="str">
            <v>왕십리로5길 12</v>
          </cell>
        </row>
        <row r="48">
          <cell r="A48" t="str">
            <v>서울숲누룽지통닭구이</v>
          </cell>
          <cell r="B48" t="str">
            <v>왕십리로5길 10</v>
          </cell>
        </row>
        <row r="49">
          <cell r="A49" t="str">
            <v>두남자의개수작</v>
          </cell>
          <cell r="B49" t="str">
            <v>왕십리로 107-1</v>
          </cell>
        </row>
        <row r="50">
          <cell r="A50" t="str">
            <v>오브뉴</v>
          </cell>
          <cell r="B50" t="str">
            <v>서울숲길 51-1</v>
          </cell>
        </row>
        <row r="51">
          <cell r="A51" t="str">
            <v>디케이스튜디오</v>
          </cell>
          <cell r="B51" t="str">
            <v>서울숲길 55, 2층</v>
          </cell>
        </row>
        <row r="52">
          <cell r="A52" t="str">
            <v>디어벌스데이</v>
          </cell>
          <cell r="B52" t="str">
            <v>서울숲길 55, 3층</v>
          </cell>
        </row>
        <row r="53">
          <cell r="A53" t="str">
            <v>에브라임안경</v>
          </cell>
          <cell r="B53" t="str">
            <v>왕십리로108</v>
          </cell>
        </row>
        <row r="54">
          <cell r="A54" t="str">
            <v>성수동 수제모찌</v>
          </cell>
          <cell r="B54" t="str">
            <v>왕십리로98-1</v>
          </cell>
        </row>
        <row r="55">
          <cell r="A55" t="str">
            <v>닥터포헤어 서울숲점</v>
          </cell>
          <cell r="B55" t="str">
            <v>왕십리로 94-2, 3층</v>
          </cell>
        </row>
        <row r="56">
          <cell r="A56" t="str">
            <v>박공헤어 서울숲하우스</v>
          </cell>
          <cell r="B56" t="str">
            <v>왕십리로 94-1, 2층</v>
          </cell>
        </row>
        <row r="57">
          <cell r="A57" t="str">
            <v>하늘식품</v>
          </cell>
          <cell r="B57" t="str">
            <v>왕십리로 94</v>
          </cell>
        </row>
        <row r="58">
          <cell r="A58" t="str">
            <v>명가교동짬뽕 뚝섬역점</v>
          </cell>
          <cell r="B58" t="str">
            <v>왕십리로6길4</v>
          </cell>
        </row>
        <row r="59">
          <cell r="A59" t="str">
            <v>성수터전</v>
          </cell>
          <cell r="B59" t="str">
            <v>왕십리로 4가길3</v>
          </cell>
        </row>
        <row r="60">
          <cell r="A60" t="str">
            <v>SILD</v>
          </cell>
          <cell r="B60" t="str">
            <v>연무장길57</v>
          </cell>
        </row>
        <row r="61">
          <cell r="A61" t="str">
            <v>킨포크 성수3</v>
          </cell>
          <cell r="B61" t="str">
            <v>연무장길62</v>
          </cell>
        </row>
        <row r="62">
          <cell r="A62" t="str">
            <v>러쉬코리아</v>
          </cell>
          <cell r="B62" t="str">
            <v>성수이로75</v>
          </cell>
        </row>
        <row r="63">
          <cell r="A63" t="str">
            <v>페사드 성수점</v>
          </cell>
          <cell r="B63" t="str">
            <v>성수이로7가길24</v>
          </cell>
        </row>
        <row r="64">
          <cell r="A64" t="str">
            <v>토리든커넥트 성수</v>
          </cell>
          <cell r="B64" t="str">
            <v>성수이로7가길17</v>
          </cell>
        </row>
        <row r="65">
          <cell r="A65" t="str">
            <v>아라바그</v>
          </cell>
          <cell r="B65" t="str">
            <v>성수이로7가길23</v>
          </cell>
        </row>
        <row r="66">
          <cell r="A66" t="str">
            <v>대니멕켄지</v>
          </cell>
          <cell r="B66" t="str">
            <v>연무장길56</v>
          </cell>
        </row>
        <row r="67">
          <cell r="A67" t="str">
            <v>초이다이닝 성수점</v>
          </cell>
          <cell r="B67" t="str">
            <v>연무장길50, 2층</v>
          </cell>
        </row>
        <row r="68">
          <cell r="A68" t="str">
            <v>발견</v>
          </cell>
          <cell r="B68" t="str">
            <v>연무장길50</v>
          </cell>
        </row>
        <row r="69">
          <cell r="A69" t="str">
            <v>해브해드 성수점</v>
          </cell>
          <cell r="B69" t="str">
            <v>연무장길50</v>
          </cell>
        </row>
        <row r="70">
          <cell r="A70" t="str">
            <v>베티아노</v>
          </cell>
          <cell r="B70" t="str">
            <v>연무장길50</v>
          </cell>
        </row>
        <row r="71">
          <cell r="A71" t="str">
            <v>SW19 성수팝업스토어</v>
          </cell>
          <cell r="B71" t="str">
            <v>연무장길48-1</v>
          </cell>
        </row>
        <row r="72">
          <cell r="A72" t="str">
            <v>니드</v>
          </cell>
          <cell r="B72" t="str">
            <v>연무장5길46-1</v>
          </cell>
        </row>
        <row r="73">
          <cell r="A73" t="str">
            <v>보물섬</v>
          </cell>
          <cell r="B73" t="str">
            <v>성수일로4길48</v>
          </cell>
        </row>
        <row r="74">
          <cell r="A74" t="str">
            <v>창창커피</v>
          </cell>
          <cell r="B74" t="str">
            <v>성수일로4가길2</v>
          </cell>
        </row>
        <row r="75">
          <cell r="A75" t="str">
            <v>미테이블</v>
          </cell>
          <cell r="B75" t="str">
            <v>왕십리로8길5</v>
          </cell>
        </row>
        <row r="76">
          <cell r="A76" t="str">
            <v>춘천닭갈비</v>
          </cell>
          <cell r="B76" t="str">
            <v>왕십리로8길8</v>
          </cell>
        </row>
        <row r="77">
          <cell r="A77" t="str">
            <v>성수아구찜</v>
          </cell>
          <cell r="B77" t="str">
            <v>왕십리로4길10</v>
          </cell>
        </row>
        <row r="78">
          <cell r="A78" t="str">
            <v>샌프란시스코플라워</v>
          </cell>
          <cell r="B78" t="str">
            <v>왕십리로4길13</v>
          </cell>
        </row>
        <row r="79">
          <cell r="A79" t="str">
            <v>다미</v>
          </cell>
          <cell r="B79" t="str">
            <v>왕십리로4길13-1</v>
          </cell>
        </row>
        <row r="80">
          <cell r="A80" t="str">
            <v>헤이든소주바</v>
          </cell>
          <cell r="B80" t="str">
            <v>왕십리로10길24,b1</v>
          </cell>
        </row>
        <row r="81">
          <cell r="A81" t="str">
            <v>오와리주막</v>
          </cell>
          <cell r="B81" t="str">
            <v>왕십리로4길24</v>
          </cell>
        </row>
        <row r="82">
          <cell r="A82" t="str">
            <v>우일뭉티기 두번째이야기</v>
          </cell>
          <cell r="B82" t="str">
            <v>왕십리로4길24-3</v>
          </cell>
        </row>
        <row r="83">
          <cell r="A83" t="str">
            <v>탐롱</v>
          </cell>
          <cell r="B83" t="str">
            <v>왕십리로14길 25</v>
          </cell>
        </row>
        <row r="84">
          <cell r="A84" t="str">
            <v>터틀힙 성수</v>
          </cell>
          <cell r="B84" t="str">
            <v>왕십리로14길 23</v>
          </cell>
        </row>
        <row r="85">
          <cell r="A85" t="str">
            <v>성수에뜰 성수점</v>
          </cell>
          <cell r="B85" t="str">
            <v>왕십리로14길 19-1, 2층</v>
          </cell>
        </row>
        <row r="86">
          <cell r="A86" t="str">
            <v>호랭이카노</v>
          </cell>
          <cell r="B86" t="str">
            <v>아차산로1길10</v>
          </cell>
        </row>
        <row r="87">
          <cell r="A87" t="str">
            <v>야키토리 나루토</v>
          </cell>
          <cell r="B87" t="str">
            <v>왕십리로14길 12</v>
          </cell>
        </row>
        <row r="88">
          <cell r="A88" t="str">
            <v>고공</v>
          </cell>
          <cell r="B88" t="str">
            <v>왕십리로8길10</v>
          </cell>
        </row>
        <row r="89">
          <cell r="A89" t="str">
            <v>성수반점 짬뽕품격</v>
          </cell>
          <cell r="B89" t="str">
            <v>왕십리로8길10</v>
          </cell>
        </row>
        <row r="90">
          <cell r="A90" t="str">
            <v>파머스카페</v>
          </cell>
          <cell r="B90" t="str">
            <v>왕십리로6길11-1</v>
          </cell>
        </row>
        <row r="91">
          <cell r="A91" t="str">
            <v>룰루랄라치킨호프</v>
          </cell>
          <cell r="B91" t="str">
            <v>왕십리로8길21-3</v>
          </cell>
        </row>
        <row r="92">
          <cell r="A92" t="str">
            <v>아오미</v>
          </cell>
          <cell r="B92" t="str">
            <v>왕십리로4길20</v>
          </cell>
        </row>
        <row r="93">
          <cell r="A93" t="str">
            <v>술있는식탁</v>
          </cell>
          <cell r="B93" t="str">
            <v>왕십리로10길18</v>
          </cell>
        </row>
        <row r="94">
          <cell r="A94" t="str">
            <v>라브니르</v>
          </cell>
          <cell r="B94" t="str">
            <v>왕십리로10길20</v>
          </cell>
        </row>
        <row r="95">
          <cell r="A95" t="str">
            <v>오버도즈</v>
          </cell>
          <cell r="B95" t="str">
            <v>왕십리로10길19</v>
          </cell>
        </row>
        <row r="96">
          <cell r="A96" t="str">
            <v>땡초꼼장어</v>
          </cell>
          <cell r="B96" t="str">
            <v>왕십리로10길9-3</v>
          </cell>
        </row>
        <row r="97">
          <cell r="A97" t="str">
            <v>홍화돈</v>
          </cell>
          <cell r="B97" t="str">
            <v>왕십리로4길23-1</v>
          </cell>
        </row>
        <row r="98">
          <cell r="A98" t="str">
            <v>양복점 성수점</v>
          </cell>
          <cell r="B98" t="str">
            <v>왕십리로4길28-2</v>
          </cell>
        </row>
        <row r="99">
          <cell r="A99" t="str">
            <v>성수찰순대국</v>
          </cell>
          <cell r="B99" t="str">
            <v>왕십리로14길30</v>
          </cell>
        </row>
        <row r="100">
          <cell r="A100" t="str">
            <v>뮤티드</v>
          </cell>
          <cell r="B100" t="str">
            <v>왕십리로14길22</v>
          </cell>
        </row>
        <row r="101">
          <cell r="A101" t="str">
            <v>대돈집</v>
          </cell>
          <cell r="B101" t="str">
            <v>왕십리로14길18</v>
          </cell>
        </row>
        <row r="102">
          <cell r="A102" t="str">
            <v>온센</v>
          </cell>
          <cell r="B102" t="str">
            <v>왕십리로14길12-1</v>
          </cell>
        </row>
        <row r="103">
          <cell r="A103" t="str">
            <v>하이츠김밥</v>
          </cell>
          <cell r="B103" t="str">
            <v>상원길39</v>
          </cell>
        </row>
        <row r="104">
          <cell r="A104" t="str">
            <v>글라스파파</v>
          </cell>
          <cell r="B104" t="str">
            <v>상원길39</v>
          </cell>
        </row>
        <row r="105">
          <cell r="A105" t="str">
            <v>쥬씨 뚝섬역점</v>
          </cell>
          <cell r="B105" t="str">
            <v>상원길39</v>
          </cell>
        </row>
        <row r="106">
          <cell r="A106" t="str">
            <v>파리바게트 뚝섬역</v>
          </cell>
          <cell r="B106" t="str">
            <v>상원길39</v>
          </cell>
        </row>
        <row r="107">
          <cell r="A107" t="str">
            <v>뚝섬돈가</v>
          </cell>
          <cell r="B107" t="str">
            <v>상원길49</v>
          </cell>
        </row>
        <row r="108">
          <cell r="A108" t="str">
            <v>민정식당 서울숲직영점</v>
          </cell>
          <cell r="B108" t="str">
            <v>상원길51</v>
          </cell>
        </row>
        <row r="109">
          <cell r="A109" t="str">
            <v>레이안경</v>
          </cell>
          <cell r="B109" t="str">
            <v>상원길51</v>
          </cell>
        </row>
        <row r="110">
          <cell r="A110" t="str">
            <v>쌍용정육점</v>
          </cell>
          <cell r="B110" t="str">
            <v>상원길63</v>
          </cell>
        </row>
        <row r="111">
          <cell r="A111" t="str">
            <v>여기는미용실입니다</v>
          </cell>
          <cell r="B111" t="str">
            <v>상원길65</v>
          </cell>
        </row>
        <row r="112">
          <cell r="A112" t="str">
            <v>디엘안경 (성수안경)</v>
          </cell>
          <cell r="B112" t="str">
            <v>상원길65</v>
          </cell>
        </row>
        <row r="113">
          <cell r="A113" t="str">
            <v>파트너헤어</v>
          </cell>
          <cell r="B113" t="str">
            <v>상원길63</v>
          </cell>
        </row>
        <row r="114">
          <cell r="A114" t="str">
            <v>꼬꼬스토리 성수점</v>
          </cell>
          <cell r="B114" t="str">
            <v>상원길59</v>
          </cell>
        </row>
        <row r="115">
          <cell r="A115" t="str">
            <v>서래왕차돌 뚝섬역점</v>
          </cell>
          <cell r="B115" t="str">
            <v>상원길36</v>
          </cell>
        </row>
        <row r="116">
          <cell r="A116" t="str">
            <v>더킹돈 성수점</v>
          </cell>
          <cell r="B116" t="str">
            <v>상원길46</v>
          </cell>
        </row>
        <row r="117">
          <cell r="A117" t="str">
            <v>남성컷트타임</v>
          </cell>
          <cell r="B117" t="str">
            <v>상원길46</v>
          </cell>
        </row>
        <row r="118">
          <cell r="A118" t="str">
            <v>성수AGU</v>
          </cell>
          <cell r="B118" t="str">
            <v>상원길48-1</v>
          </cell>
        </row>
        <row r="119">
          <cell r="A119" t="str">
            <v>뚝섬BYC</v>
          </cell>
          <cell r="B119" t="str">
            <v>상원길48-1</v>
          </cell>
        </row>
        <row r="120">
          <cell r="A120" t="str">
            <v>고스티 성수본점</v>
          </cell>
          <cell r="B120" t="str">
            <v>상원6길8-14</v>
          </cell>
        </row>
        <row r="121">
          <cell r="A121" t="str">
            <v>일로브</v>
          </cell>
          <cell r="B121" t="str">
            <v>상원6길7</v>
          </cell>
        </row>
        <row r="122">
          <cell r="A122" t="str">
            <v>브리비트</v>
          </cell>
          <cell r="B122" t="str">
            <v>상원6길5-1</v>
          </cell>
        </row>
        <row r="123">
          <cell r="A123" t="str">
            <v>케슬리</v>
          </cell>
          <cell r="B123" t="str">
            <v>상원6길5-1</v>
          </cell>
        </row>
        <row r="124">
          <cell r="A124" t="str">
            <v>이흥부족발</v>
          </cell>
          <cell r="B124" t="str">
            <v>상원길54</v>
          </cell>
        </row>
        <row r="125">
          <cell r="A125" t="str">
            <v>플라이팬커피 뚝섬점</v>
          </cell>
          <cell r="B125" t="str">
            <v>상원8길1</v>
          </cell>
        </row>
        <row r="126">
          <cell r="A126" t="str">
            <v>햄찌와베찌</v>
          </cell>
          <cell r="B126" t="str">
            <v>상원10길4</v>
          </cell>
        </row>
        <row r="127">
          <cell r="A127" t="str">
            <v>금일식당</v>
          </cell>
          <cell r="B127" t="str">
            <v>상원10길3</v>
          </cell>
        </row>
        <row r="128">
          <cell r="A128" t="str">
            <v>시치미</v>
          </cell>
          <cell r="B128" t="str">
            <v>상원10길3</v>
          </cell>
        </row>
        <row r="129">
          <cell r="A129" t="str">
            <v>미락바지락칼국수</v>
          </cell>
          <cell r="B129" t="str">
            <v>상원10길8</v>
          </cell>
        </row>
        <row r="130">
          <cell r="A130" t="str">
            <v>오르너</v>
          </cell>
          <cell r="B130" t="str">
            <v>상원10길7-1</v>
          </cell>
        </row>
        <row r="131">
          <cell r="A131" t="str">
            <v>땅스부대찌개 성수점</v>
          </cell>
          <cell r="B131" t="str">
            <v>상원길58</v>
          </cell>
        </row>
        <row r="132">
          <cell r="A132" t="str">
            <v>은사즉석떡볶이</v>
          </cell>
          <cell r="B132" t="str">
            <v>상원4길6</v>
          </cell>
        </row>
      </sheetData>
      <sheetData sheetId="4">
        <row r="2">
          <cell r="A2" t="str">
            <v>유쾌한꼬막</v>
          </cell>
          <cell r="B2" t="str">
            <v>북아현로1가길20</v>
          </cell>
        </row>
        <row r="3">
          <cell r="A3" t="str">
            <v>품 (POOOM)</v>
          </cell>
          <cell r="B3" t="str">
            <v>이화여대2길26</v>
          </cell>
        </row>
        <row r="4">
          <cell r="A4" t="str">
            <v>친절한 지니선생님</v>
          </cell>
          <cell r="B4" t="str">
            <v>이화여대2길16</v>
          </cell>
        </row>
        <row r="5">
          <cell r="A5" t="str">
            <v>유소바 이대점</v>
          </cell>
          <cell r="B5" t="str">
            <v>이화여대2길4</v>
          </cell>
        </row>
        <row r="6">
          <cell r="A6" t="str">
            <v>바니샵</v>
          </cell>
          <cell r="B6" t="str">
            <v>이화여대2길5</v>
          </cell>
        </row>
        <row r="7">
          <cell r="A7" t="str">
            <v>카페문</v>
          </cell>
          <cell r="B7" t="str">
            <v>이화여대2가길10</v>
          </cell>
        </row>
        <row r="8">
          <cell r="A8" t="str">
            <v>캄스헤어</v>
          </cell>
          <cell r="B8" t="str">
            <v>이화여대2가길12</v>
          </cell>
        </row>
        <row r="9">
          <cell r="A9" t="str">
            <v>전골떡볶이</v>
          </cell>
          <cell r="B9" t="str">
            <v>이화여대길26</v>
          </cell>
        </row>
        <row r="10">
          <cell r="A10" t="str">
            <v>준오헤어</v>
          </cell>
          <cell r="B10" t="str">
            <v>이화여대길28</v>
          </cell>
        </row>
        <row r="11">
          <cell r="A11" t="str">
            <v>오렌즈 이대점</v>
          </cell>
          <cell r="B11" t="str">
            <v>이화여대길34</v>
          </cell>
        </row>
        <row r="12">
          <cell r="A12" t="str">
            <v>봉추찜닭</v>
          </cell>
          <cell r="B12" t="str">
            <v>이화여대2가길19,2층</v>
          </cell>
        </row>
        <row r="13">
          <cell r="A13" t="str">
            <v>티앙팡오후의홍차</v>
          </cell>
          <cell r="B13" t="str">
            <v>이화여대길34</v>
          </cell>
        </row>
        <row r="14">
          <cell r="A14" t="str">
            <v>무릉도원</v>
          </cell>
          <cell r="B14" t="str">
            <v>이화여대2가길24,2층</v>
          </cell>
        </row>
        <row r="15">
          <cell r="A15" t="str">
            <v>자쓰리미용실</v>
          </cell>
          <cell r="B15" t="str">
            <v>이화여대8길10</v>
          </cell>
        </row>
        <row r="16">
          <cell r="A16" t="str">
            <v>행복한가족 (인생식당)</v>
          </cell>
          <cell r="B16" t="str">
            <v>이화여대8길3</v>
          </cell>
        </row>
        <row r="17">
          <cell r="A17" t="str">
            <v>스트렝스커피</v>
          </cell>
          <cell r="B17" t="str">
            <v>이화여대길42</v>
          </cell>
        </row>
        <row r="18">
          <cell r="A18" t="str">
            <v>꾸아 이대점</v>
          </cell>
          <cell r="B18" t="str">
            <v>이화여대길42,2층</v>
          </cell>
        </row>
        <row r="19">
          <cell r="A19" t="str">
            <v>신룽푸 이대점</v>
          </cell>
          <cell r="B19" t="str">
            <v>이화여대길48,2층</v>
          </cell>
        </row>
        <row r="20">
          <cell r="A20" t="str">
            <v>이대행복한약국</v>
          </cell>
          <cell r="B20" t="str">
            <v>이화여대길42</v>
          </cell>
        </row>
        <row r="21">
          <cell r="A21" t="str">
            <v>오피스디포 신촌점</v>
          </cell>
          <cell r="B21" t="str">
            <v>이화역대길48</v>
          </cell>
        </row>
        <row r="22">
          <cell r="A22" t="str">
            <v>팔공티 이대점</v>
          </cell>
          <cell r="B22" t="str">
            <v>이화여대길48</v>
          </cell>
        </row>
        <row r="23">
          <cell r="A23" t="str">
            <v>이노헤어</v>
          </cell>
          <cell r="B23" t="str">
            <v>이화여대길34,2층</v>
          </cell>
        </row>
        <row r="24">
          <cell r="A24" t="str">
            <v>빈카이브</v>
          </cell>
          <cell r="B24" t="str">
            <v>이화여대길22</v>
          </cell>
        </row>
        <row r="25">
          <cell r="A25" t="str">
            <v>JAJU 이대역</v>
          </cell>
          <cell r="B25" t="str">
            <v>이화여대길6</v>
          </cell>
        </row>
        <row r="26">
          <cell r="A26" t="str">
            <v>으뜸50안경</v>
          </cell>
          <cell r="B26" t="str">
            <v>이화여대길6,2층</v>
          </cell>
        </row>
        <row r="27">
          <cell r="A27" t="str">
            <v>한사랑온누리약국</v>
          </cell>
          <cell r="B27" t="str">
            <v>신촌로183</v>
          </cell>
        </row>
        <row r="28">
          <cell r="A28" t="str">
            <v>파랑새약국</v>
          </cell>
          <cell r="B28" t="str">
            <v>이화여대길3</v>
          </cell>
        </row>
        <row r="29">
          <cell r="A29" t="str">
            <v>에이바헤어 이대역점</v>
          </cell>
          <cell r="B29" t="str">
            <v>신촌로173-2,2층</v>
          </cell>
        </row>
        <row r="30">
          <cell r="A30" t="str">
            <v>GAIA (가이아)</v>
          </cell>
          <cell r="B30" t="str">
            <v>이화여대길52-45</v>
          </cell>
        </row>
        <row r="31">
          <cell r="A31" t="str">
            <v>테라</v>
          </cell>
          <cell r="B31" t="str">
            <v>이화여대길52-45</v>
          </cell>
        </row>
        <row r="32">
          <cell r="A32" t="str">
            <v>카페페라 유니크점</v>
          </cell>
          <cell r="B32" t="str">
            <v>이회여대길52-45,2층</v>
          </cell>
        </row>
        <row r="33">
          <cell r="A33" t="str">
            <v>스터닝</v>
          </cell>
          <cell r="B33" t="str">
            <v>이화여대길52-11</v>
          </cell>
        </row>
        <row r="34">
          <cell r="A34" t="str">
            <v>데드피어싱</v>
          </cell>
          <cell r="B34" t="str">
            <v>이화여대길52-15</v>
          </cell>
        </row>
        <row r="35">
          <cell r="A35" t="str">
            <v>앨리스</v>
          </cell>
          <cell r="B35" t="str">
            <v>이화여대길52-31</v>
          </cell>
        </row>
        <row r="36">
          <cell r="A36" t="str">
            <v>굿슈베</v>
          </cell>
          <cell r="B36" t="str">
            <v>이화여대길72-6</v>
          </cell>
        </row>
        <row r="37">
          <cell r="A37" t="str">
            <v>모그안경</v>
          </cell>
          <cell r="B37" t="str">
            <v>이화여대길88-3</v>
          </cell>
        </row>
        <row r="38">
          <cell r="A38" t="str">
            <v>솔리드웍스</v>
          </cell>
          <cell r="B38" t="str">
            <v>이화여대길88-3</v>
          </cell>
        </row>
        <row r="39">
          <cell r="A39" t="str">
            <v>다방방</v>
          </cell>
          <cell r="B39" t="str">
            <v>이화여대길88-13</v>
          </cell>
        </row>
        <row r="40">
          <cell r="A40" t="str">
            <v>카페코지 이대본점</v>
          </cell>
          <cell r="B40" t="str">
            <v>이화여대길88-19</v>
          </cell>
        </row>
        <row r="41">
          <cell r="A41" t="str">
            <v>Dear</v>
          </cell>
          <cell r="B41" t="str">
            <v>이화여대길88-14</v>
          </cell>
        </row>
        <row r="42">
          <cell r="A42" t="str">
            <v>이화중국마트</v>
          </cell>
          <cell r="B42" t="str">
            <v>이화여대길 88-21,지하1층</v>
          </cell>
        </row>
        <row r="43">
          <cell r="A43" t="str">
            <v>굿헤어</v>
          </cell>
          <cell r="B43" t="str">
            <v>이화여대1안길3</v>
          </cell>
        </row>
        <row r="44">
          <cell r="A44" t="str">
            <v>포크라이언</v>
          </cell>
          <cell r="B44" t="str">
            <v>이화여대길27</v>
          </cell>
        </row>
        <row r="45">
          <cell r="A45" t="str">
            <v>벨베이프</v>
          </cell>
          <cell r="B45" t="str">
            <v>이화여대길29</v>
          </cell>
        </row>
        <row r="46">
          <cell r="A46" t="str">
            <v>리본네일</v>
          </cell>
          <cell r="B46" t="str">
            <v>이화여대길33, 2층</v>
          </cell>
        </row>
        <row r="47">
          <cell r="A47" t="str">
            <v>마농초콜레띠에</v>
          </cell>
          <cell r="B47" t="str">
            <v>이화여대5길3</v>
          </cell>
        </row>
        <row r="48">
          <cell r="A48" t="str">
            <v>아웃닭 이대점</v>
          </cell>
          <cell r="B48" t="str">
            <v>이화여대5길16</v>
          </cell>
        </row>
        <row r="49">
          <cell r="A49" t="str">
            <v>코지로 아자스</v>
          </cell>
          <cell r="B49" t="str">
            <v>이화여대5길15</v>
          </cell>
        </row>
        <row r="50">
          <cell r="A50" t="str">
            <v>이스트릿-차타이무드</v>
          </cell>
          <cell r="B50" t="str">
            <v>이화여대길 72-4</v>
          </cell>
        </row>
        <row r="51">
          <cell r="A51" t="str">
            <v>바나나</v>
          </cell>
          <cell r="B51" t="str">
            <v>이화여대길 74</v>
          </cell>
        </row>
        <row r="52">
          <cell r="A52" t="str">
            <v>화라마라탕</v>
          </cell>
          <cell r="B52" t="str">
            <v>이화여대길 76</v>
          </cell>
        </row>
        <row r="53">
          <cell r="A53" t="str">
            <v>도가방 이대점</v>
          </cell>
          <cell r="B53" t="str">
            <v>이화여대길 78</v>
          </cell>
        </row>
        <row r="54">
          <cell r="A54" t="str">
            <v>다이코쿠야</v>
          </cell>
          <cell r="B54" t="str">
            <v>이화여대길 78, 2층</v>
          </cell>
        </row>
        <row r="55">
          <cell r="A55" t="str">
            <v>민방경네일</v>
          </cell>
          <cell r="B55" t="str">
            <v>이화여대길 82, 2층</v>
          </cell>
        </row>
        <row r="56">
          <cell r="A56" t="str">
            <v>골든트리</v>
          </cell>
          <cell r="B56" t="str">
            <v>이화여대길 88</v>
          </cell>
        </row>
        <row r="57">
          <cell r="A57" t="str">
            <v>지니네컵밥</v>
          </cell>
          <cell r="B57" t="str">
            <v>신촌역로 22-5</v>
          </cell>
        </row>
        <row r="58">
          <cell r="A58" t="str">
            <v>비아37 신촌본점</v>
          </cell>
          <cell r="B58" t="str">
            <v>이화여대길 77-1</v>
          </cell>
        </row>
        <row r="59">
          <cell r="A59" t="str">
            <v>바람난고양이</v>
          </cell>
          <cell r="B59" t="str">
            <v>이화여대7길16</v>
          </cell>
        </row>
        <row r="60">
          <cell r="A60" t="str">
            <v>파우파우</v>
          </cell>
          <cell r="B60" t="str">
            <v>이화여대7길14</v>
          </cell>
        </row>
        <row r="61">
          <cell r="A61" t="str">
            <v>헤어패턴</v>
          </cell>
          <cell r="B61" t="str">
            <v>이화여대7길14</v>
          </cell>
        </row>
        <row r="62">
          <cell r="A62" t="str">
            <v>페스티벌</v>
          </cell>
          <cell r="B62" t="str">
            <v>이화여대7길10</v>
          </cell>
        </row>
        <row r="63">
          <cell r="A63" t="str">
            <v>인도나라</v>
          </cell>
          <cell r="B63" t="str">
            <v>이화여대 7길7</v>
          </cell>
        </row>
        <row r="64">
          <cell r="A64" t="str">
            <v>한아름꽃</v>
          </cell>
          <cell r="B64" t="str">
            <v>이화여대길 43</v>
          </cell>
        </row>
        <row r="65">
          <cell r="A65" t="str">
            <v>김밥사랑 이대점</v>
          </cell>
          <cell r="B65" t="str">
            <v>대흥로 30길12</v>
          </cell>
        </row>
        <row r="66">
          <cell r="A66" t="str">
            <v>주영식당</v>
          </cell>
          <cell r="B66" t="str">
            <v>대흥로 30길13</v>
          </cell>
        </row>
        <row r="67">
          <cell r="A67" t="str">
            <v>종금양꼬치</v>
          </cell>
          <cell r="B67" t="str">
            <v>대흥로 30길21</v>
          </cell>
        </row>
        <row r="68">
          <cell r="A68" t="str">
            <v>파스타리코</v>
          </cell>
          <cell r="B68" t="str">
            <v>신촌역로23</v>
          </cell>
        </row>
        <row r="69">
          <cell r="A69" t="str">
            <v>화로상회</v>
          </cell>
          <cell r="B69" t="str">
            <v>명물길62</v>
          </cell>
        </row>
        <row r="70">
          <cell r="A70" t="str">
            <v>부엉이돈가스</v>
          </cell>
          <cell r="B70" t="str">
            <v>연세로4길62</v>
          </cell>
        </row>
        <row r="71">
          <cell r="A71" t="str">
            <v>아비꼬 신촌점</v>
          </cell>
          <cell r="B71" t="str">
            <v>명물길58-8</v>
          </cell>
        </row>
        <row r="72">
          <cell r="A72" t="str">
            <v>홍곱창 신촌점</v>
          </cell>
          <cell r="B72" t="str">
            <v>명물길50-4</v>
          </cell>
        </row>
        <row r="73">
          <cell r="A73" t="str">
            <v>시크릿메이트샤리마</v>
          </cell>
          <cell r="B73" t="str">
            <v>연세로4길47</v>
          </cell>
        </row>
        <row r="74">
          <cell r="A74" t="str">
            <v>신촌돈부리모노</v>
          </cell>
          <cell r="B74" t="str">
            <v>연세로4길46</v>
          </cell>
        </row>
        <row r="75">
          <cell r="A75" t="str">
            <v>클로리스</v>
          </cell>
          <cell r="B75" t="str">
            <v>연세로4길38</v>
          </cell>
        </row>
        <row r="76">
          <cell r="A76" t="str">
            <v>작은카페</v>
          </cell>
          <cell r="B76" t="str">
            <v>연세로2길31</v>
          </cell>
        </row>
        <row r="77">
          <cell r="A77" t="str">
            <v>이가네설렁탕</v>
          </cell>
          <cell r="B77" t="str">
            <v>연세로2가길6</v>
          </cell>
        </row>
        <row r="78">
          <cell r="A78" t="str">
            <v>이안헤어 신촌점</v>
          </cell>
          <cell r="B78" t="str">
            <v>연세로4길1, 3층</v>
          </cell>
        </row>
        <row r="79">
          <cell r="A79" t="str">
            <v>다시봄헤어</v>
          </cell>
          <cell r="B79" t="str">
            <v>신촌로 109, 2층</v>
          </cell>
        </row>
        <row r="80">
          <cell r="A80" t="str">
            <v>미뷰티라인</v>
          </cell>
          <cell r="B80" t="str">
            <v>신촌로121, b1층</v>
          </cell>
        </row>
        <row r="81">
          <cell r="A81" t="str">
            <v>디저트39</v>
          </cell>
          <cell r="B81" t="str">
            <v>연세로 2길3</v>
          </cell>
        </row>
        <row r="82">
          <cell r="A82" t="str">
            <v>홍익문구</v>
          </cell>
          <cell r="B82" t="str">
            <v>연세로 2</v>
          </cell>
        </row>
        <row r="83">
          <cell r="A83" t="str">
            <v>베이퍼니 전자담배</v>
          </cell>
          <cell r="B83" t="str">
            <v>연세로6-1</v>
          </cell>
        </row>
        <row r="84">
          <cell r="A84" t="str">
            <v>헤어루아브 신촌점</v>
          </cell>
          <cell r="B84" t="str">
            <v>연세로6-1 , 2층</v>
          </cell>
        </row>
        <row r="85">
          <cell r="A85" t="str">
            <v>엠플레이그라운드 연세1호점</v>
          </cell>
          <cell r="B85" t="str">
            <v>연세로 8</v>
          </cell>
        </row>
        <row r="86">
          <cell r="A86" t="str">
            <v>나주식당</v>
          </cell>
          <cell r="B86" t="str">
            <v>연세로 10-1, b1층</v>
          </cell>
        </row>
        <row r="87">
          <cell r="A87" t="str">
            <v>리미티드-필림부착전문점</v>
          </cell>
          <cell r="B87" t="str">
            <v>연세로 16</v>
          </cell>
        </row>
        <row r="88">
          <cell r="A88" t="str">
            <v>록옵티컬 신촌점</v>
          </cell>
          <cell r="B88" t="str">
            <v>명물길 2</v>
          </cell>
        </row>
        <row r="89">
          <cell r="A89" t="str">
            <v>ABC마트 신촌점</v>
          </cell>
          <cell r="B89" t="str">
            <v>명물길 6</v>
          </cell>
        </row>
        <row r="90">
          <cell r="A90" t="str">
            <v>에이치플렛헤어</v>
          </cell>
          <cell r="B90" t="str">
            <v>명물길 6, 2층</v>
          </cell>
        </row>
        <row r="91">
          <cell r="A91" t="str">
            <v>엘세븐헤어</v>
          </cell>
          <cell r="B91" t="str">
            <v>명물길 10, 4층</v>
          </cell>
        </row>
        <row r="92">
          <cell r="A92" t="str">
            <v>고르드</v>
          </cell>
          <cell r="B92" t="str">
            <v>명물길 42</v>
          </cell>
        </row>
        <row r="93">
          <cell r="A93" t="str">
            <v>데이앤헤어</v>
          </cell>
          <cell r="B93" t="str">
            <v>명물길 54, 2층</v>
          </cell>
        </row>
        <row r="94">
          <cell r="A94" t="str">
            <v>엠아이스위트</v>
          </cell>
          <cell r="B94" t="str">
            <v>명물길 66</v>
          </cell>
        </row>
        <row r="95">
          <cell r="A95" t="str">
            <v>명물화로</v>
          </cell>
          <cell r="B95" t="str">
            <v>명물길 71</v>
          </cell>
        </row>
        <row r="96">
          <cell r="A96" t="str">
            <v>댄싱홍콩</v>
          </cell>
          <cell r="B96" t="str">
            <v>연세로 12길 37-4</v>
          </cell>
        </row>
        <row r="97">
          <cell r="A97" t="str">
            <v>뉴타운</v>
          </cell>
          <cell r="B97" t="str">
            <v>연세로 12길 27</v>
          </cell>
        </row>
        <row r="98">
          <cell r="A98" t="str">
            <v>프롬하츠커피 신촌점</v>
          </cell>
          <cell r="B98" t="str">
            <v>연세로 12길 19</v>
          </cell>
        </row>
        <row r="99">
          <cell r="A99" t="str">
            <v>백채김치찌개</v>
          </cell>
          <cell r="B99" t="str">
            <v>연세로 12길 18</v>
          </cell>
        </row>
        <row r="100">
          <cell r="A100" t="str">
            <v>소도적</v>
          </cell>
          <cell r="B100" t="str">
            <v>명물길 27-13</v>
          </cell>
        </row>
        <row r="101">
          <cell r="A101" t="str">
            <v>리안플라워</v>
          </cell>
          <cell r="B101" t="str">
            <v>연세로 12길 28</v>
          </cell>
        </row>
        <row r="102">
          <cell r="A102" t="str">
            <v>라오상하이</v>
          </cell>
          <cell r="B102" t="str">
            <v>연세로 12길 27 ,2층</v>
          </cell>
        </row>
        <row r="103">
          <cell r="A103" t="str">
            <v>정가</v>
          </cell>
          <cell r="B103" t="str">
            <v>명물길 49</v>
          </cell>
        </row>
        <row r="104">
          <cell r="A104" t="str">
            <v>메가포크</v>
          </cell>
          <cell r="B104" t="str">
            <v>명물길 49, 2층</v>
          </cell>
        </row>
        <row r="105">
          <cell r="A105" t="str">
            <v>신계치라면</v>
          </cell>
          <cell r="B105" t="str">
            <v>명물길 47</v>
          </cell>
        </row>
        <row r="106">
          <cell r="A106" t="str">
            <v>섬진강민물장어</v>
          </cell>
          <cell r="B106" t="str">
            <v>명물길 45-4</v>
          </cell>
        </row>
        <row r="107">
          <cell r="A107" t="str">
            <v>세계과자할인점</v>
          </cell>
          <cell r="B107" t="str">
            <v>연세로1</v>
          </cell>
        </row>
        <row r="108">
          <cell r="A108" t="str">
            <v>엠플레이그라운드 연세2호점</v>
          </cell>
          <cell r="B108" t="str">
            <v>연세로1</v>
          </cell>
        </row>
        <row r="109">
          <cell r="A109" t="str">
            <v>에뚜왈</v>
          </cell>
          <cell r="B109" t="str">
            <v>연세로 3-3</v>
          </cell>
        </row>
        <row r="110">
          <cell r="A110" t="str">
            <v>트리클</v>
          </cell>
          <cell r="B110" t="str">
            <v>연세로 3-3</v>
          </cell>
        </row>
        <row r="111">
          <cell r="A111" t="str">
            <v>신촌수제비</v>
          </cell>
          <cell r="B111" t="str">
            <v>신촌로 87길8</v>
          </cell>
        </row>
        <row r="112">
          <cell r="A112" t="str">
            <v>카페베네 신촌점</v>
          </cell>
          <cell r="B112" t="str">
            <v>신촌로 87-12</v>
          </cell>
        </row>
        <row r="113">
          <cell r="A113" t="str">
            <v>에이에이플레이스 신촌점</v>
          </cell>
          <cell r="B113" t="str">
            <v>연세로 9</v>
          </cell>
        </row>
        <row r="114">
          <cell r="A114" t="str">
            <v>옥된장</v>
          </cell>
          <cell r="B114" t="str">
            <v>명물길 33</v>
          </cell>
        </row>
        <row r="115">
          <cell r="A115" t="str">
            <v>교촌치킨 신촌점</v>
          </cell>
          <cell r="B115" t="str">
            <v>명물길 21</v>
          </cell>
        </row>
        <row r="116">
          <cell r="A116" t="str">
            <v>독립문1897설렁탕</v>
          </cell>
          <cell r="B116" t="str">
            <v>명물1길2</v>
          </cell>
        </row>
        <row r="117">
          <cell r="A117" t="str">
            <v>내가찜한닭 신촌점</v>
          </cell>
          <cell r="B117" t="str">
            <v>연세로24, 2층</v>
          </cell>
        </row>
        <row r="118">
          <cell r="A118" t="str">
            <v>준오헤어 신촌점</v>
          </cell>
          <cell r="B118" t="str">
            <v>연세로24, 3층</v>
          </cell>
        </row>
        <row r="119">
          <cell r="A119" t="str">
            <v>에이바헤어 신촌점</v>
          </cell>
          <cell r="B119" t="str">
            <v>연세로30 ,2층</v>
          </cell>
        </row>
        <row r="120">
          <cell r="A120" t="str">
            <v>콩불 신촌점</v>
          </cell>
          <cell r="B120" t="str">
            <v>연세로35, b1층</v>
          </cell>
        </row>
        <row r="121">
          <cell r="A121" t="str">
            <v>치즈를사랑한찜닭</v>
          </cell>
          <cell r="B121" t="str">
            <v>연세로29,2층</v>
          </cell>
        </row>
        <row r="122">
          <cell r="A122" t="str">
            <v>설빙 신촌점</v>
          </cell>
          <cell r="B122" t="str">
            <v>연세로23 ,2층</v>
          </cell>
        </row>
        <row r="123">
          <cell r="A123" t="str">
            <v>채선당 신촌점</v>
          </cell>
          <cell r="B123" t="str">
            <v>연세로2가길28,b1층</v>
          </cell>
        </row>
        <row r="124">
          <cell r="A124" t="str">
            <v>오렌즈 신촌점</v>
          </cell>
          <cell r="B124" t="str">
            <v>연세로23 ,1층</v>
          </cell>
        </row>
        <row r="125">
          <cell r="A125" t="str">
            <v>머그워치 신촌점</v>
          </cell>
          <cell r="B125" t="str">
            <v>연세로 21</v>
          </cell>
        </row>
        <row r="126">
          <cell r="A126" t="str">
            <v>스노우폭스플라워</v>
          </cell>
          <cell r="B126" t="str">
            <v>연세로 19</v>
          </cell>
        </row>
        <row r="127">
          <cell r="A127" t="str">
            <v>춘천집 닭갈비</v>
          </cell>
          <cell r="B127" t="str">
            <v>연세로 5가길8</v>
          </cell>
        </row>
        <row r="128">
          <cell r="A128" t="str">
            <v>반이학생 마라탕 마라반</v>
          </cell>
          <cell r="B128" t="str">
            <v>연세로. 7안길2 ,2층</v>
          </cell>
        </row>
        <row r="129">
          <cell r="A129" t="str">
            <v>정통집 신촌점</v>
          </cell>
          <cell r="B129" t="str">
            <v>연세로9길7</v>
          </cell>
        </row>
        <row r="130">
          <cell r="A130" t="str">
            <v>리춘시장 신촌점</v>
          </cell>
          <cell r="B130" t="str">
            <v>연세로9길 10-4</v>
          </cell>
        </row>
        <row r="131">
          <cell r="A131" t="str">
            <v>리틀쿠바</v>
          </cell>
          <cell r="B131" t="str">
            <v>연세로11길5, 2층</v>
          </cell>
        </row>
        <row r="132">
          <cell r="A132" t="str">
            <v>라화쿵부</v>
          </cell>
          <cell r="B132" t="str">
            <v>연세로11길8</v>
          </cell>
        </row>
        <row r="133">
          <cell r="A133" t="str">
            <v>오늘통닭 신촌점</v>
          </cell>
          <cell r="B133" t="str">
            <v>연세로 11길8</v>
          </cell>
        </row>
        <row r="134">
          <cell r="A134" t="str">
            <v>데이지</v>
          </cell>
          <cell r="B134" t="str">
            <v>연세로 11길10, 2층</v>
          </cell>
        </row>
        <row r="135">
          <cell r="A135" t="str">
            <v>제임스시카고피자 신촌점</v>
          </cell>
          <cell r="B135" t="str">
            <v>연세로11길12, 2층</v>
          </cell>
        </row>
        <row r="136">
          <cell r="A136" t="str">
            <v>금별맥주 신촌점</v>
          </cell>
          <cell r="B136" t="str">
            <v>연세로11길14</v>
          </cell>
        </row>
        <row r="137">
          <cell r="A137" t="str">
            <v>두찜 신촌점</v>
          </cell>
          <cell r="B137" t="str">
            <v>연세로11길16, 2층</v>
          </cell>
        </row>
        <row r="138">
          <cell r="A138" t="str">
            <v>안테이쿠</v>
          </cell>
          <cell r="B138" t="str">
            <v>연세로11길22 ,b1층</v>
          </cell>
        </row>
        <row r="139">
          <cell r="A139" t="str">
            <v>기영이숯불두마리치킨</v>
          </cell>
          <cell r="B139" t="str">
            <v>연세로11길24, 2층</v>
          </cell>
        </row>
        <row r="140">
          <cell r="A140" t="str">
            <v>밥은 먹었어</v>
          </cell>
          <cell r="B140" t="str">
            <v>연세로11길24</v>
          </cell>
        </row>
        <row r="141">
          <cell r="A141" t="str">
            <v>1987피자</v>
          </cell>
          <cell r="B141" t="str">
            <v>연세로11길26, b1층</v>
          </cell>
        </row>
        <row r="142">
          <cell r="A142" t="str">
            <v>크리스터</v>
          </cell>
          <cell r="B142" t="str">
            <v>연세로11길30</v>
          </cell>
        </row>
        <row r="143">
          <cell r="A143" t="str">
            <v>신촌갈매기</v>
          </cell>
          <cell r="B143" t="str">
            <v>연세로11길32</v>
          </cell>
        </row>
        <row r="144">
          <cell r="A144" t="str">
            <v>에일크루 브루잉</v>
          </cell>
          <cell r="B144" t="str">
            <v>연세로11길34</v>
          </cell>
        </row>
        <row r="145">
          <cell r="A145" t="str">
            <v>마포차돌박이</v>
          </cell>
          <cell r="B145" t="str">
            <v>연세로9길37</v>
          </cell>
        </row>
        <row r="146">
          <cell r="A146" t="str">
            <v>김판석초밥</v>
          </cell>
          <cell r="B146" t="str">
            <v>연세로9길37</v>
          </cell>
        </row>
        <row r="147">
          <cell r="A147" t="str">
            <v>백야</v>
          </cell>
          <cell r="B147" t="str">
            <v>연세로9길37</v>
          </cell>
        </row>
        <row r="148">
          <cell r="A148" t="str">
            <v>홍대원조낙곱새</v>
          </cell>
          <cell r="B148" t="str">
            <v>연세로9길37</v>
          </cell>
        </row>
        <row r="149">
          <cell r="A149" t="str">
            <v>칵테일하우스</v>
          </cell>
          <cell r="B149" t="str">
            <v>연세로7안길 34-1, 2층</v>
          </cell>
        </row>
        <row r="150">
          <cell r="A150" t="str">
            <v>온밥</v>
          </cell>
          <cell r="B150" t="str">
            <v>연세로7안길 34-1</v>
          </cell>
        </row>
        <row r="151">
          <cell r="A151" t="str">
            <v>가막새</v>
          </cell>
          <cell r="B151" t="str">
            <v>연세로7안길 54</v>
          </cell>
        </row>
        <row r="152">
          <cell r="A152" t="str">
            <v>정직한족발</v>
          </cell>
          <cell r="B152" t="str">
            <v>연세로7안길 51</v>
          </cell>
        </row>
        <row r="153">
          <cell r="A153" t="str">
            <v>통큰장모님밥상</v>
          </cell>
          <cell r="B153" t="str">
            <v>연세로7안길 39</v>
          </cell>
        </row>
        <row r="154">
          <cell r="A154" t="str">
            <v>타코로코</v>
          </cell>
          <cell r="B154" t="str">
            <v>연세로7안길 37</v>
          </cell>
        </row>
        <row r="155">
          <cell r="A155" t="str">
            <v>헤이진</v>
          </cell>
          <cell r="B155" t="str">
            <v>연세로5나길37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969"/>
  <sheetViews>
    <sheetView tabSelected="1" view="pageBreakPreview" topLeftCell="B943" zoomScale="130" zoomScaleNormal="100" zoomScaleSheetLayoutView="130" workbookViewId="0">
      <selection activeCell="C1" sqref="C1:F967"/>
    </sheetView>
  </sheetViews>
  <sheetFormatPr defaultRowHeight="16.5" x14ac:dyDescent="0.3"/>
  <cols>
    <col min="1" max="1" width="17.875" style="8" hidden="1" customWidth="1"/>
    <col min="3" max="3" width="33.875" bestFit="1" customWidth="1"/>
    <col min="4" max="4" width="24.75" bestFit="1" customWidth="1"/>
    <col min="5" max="5" width="40.875" bestFit="1" customWidth="1"/>
    <col min="6" max="6" width="31.875" bestFit="1" customWidth="1"/>
  </cols>
  <sheetData>
    <row r="1" spans="1: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idden="1" x14ac:dyDescent="0.3">
      <c r="A2" s="1" t="s">
        <v>6</v>
      </c>
      <c r="B2" s="2" t="s">
        <v>7</v>
      </c>
      <c r="C2" s="3" t="s">
        <v>8</v>
      </c>
      <c r="D2" s="3" t="str">
        <f>VLOOKUP(A2,'[1]가맹점리스트(2차) (2)'!$D$5:$E$1778,2,)</f>
        <v>연무장길20</v>
      </c>
      <c r="E2" s="3" t="s">
        <v>9</v>
      </c>
      <c r="F2" s="4" t="s">
        <v>10</v>
      </c>
    </row>
    <row r="3" spans="1:6" hidden="1" x14ac:dyDescent="0.3">
      <c r="A3" s="1" t="s">
        <v>11</v>
      </c>
      <c r="B3" s="2" t="s">
        <v>7</v>
      </c>
      <c r="C3" s="3" t="s">
        <v>12</v>
      </c>
      <c r="D3" s="3" t="str">
        <f>VLOOKUP(A3,'[1]가맹점리스트(2차) (2)'!$D$5:$E$1778,2,)</f>
        <v>왕십리로6길35</v>
      </c>
      <c r="E3" s="3" t="s">
        <v>13</v>
      </c>
      <c r="F3" s="4" t="s">
        <v>14</v>
      </c>
    </row>
    <row r="4" spans="1:6" hidden="1" x14ac:dyDescent="0.3">
      <c r="A4" s="1" t="s">
        <v>15</v>
      </c>
      <c r="B4" s="2" t="s">
        <v>7</v>
      </c>
      <c r="C4" s="3" t="s">
        <v>16</v>
      </c>
      <c r="D4" s="3" t="str">
        <f>VLOOKUP(A4,'[1]가맹점리스트(2차) (2)'!$D$5:$E$1778,2,)</f>
        <v>연무장길70</v>
      </c>
      <c r="E4" s="3" t="s">
        <v>17</v>
      </c>
      <c r="F4" s="4" t="s">
        <v>18</v>
      </c>
    </row>
    <row r="5" spans="1:6" hidden="1" x14ac:dyDescent="0.3">
      <c r="A5" s="1" t="s">
        <v>19</v>
      </c>
      <c r="B5" s="2" t="s">
        <v>7</v>
      </c>
      <c r="C5" s="3" t="s">
        <v>20</v>
      </c>
      <c r="D5" s="3" t="str">
        <f>VLOOKUP(A5,'[1]가맹점리스트(2차) (2)'!$D$5:$E$1778,2,)</f>
        <v>연무장길21</v>
      </c>
      <c r="E5" s="3" t="s">
        <v>21</v>
      </c>
      <c r="F5" s="4" t="s">
        <v>22</v>
      </c>
    </row>
    <row r="6" spans="1:6" hidden="1" x14ac:dyDescent="0.3">
      <c r="A6" s="1" t="s">
        <v>23</v>
      </c>
      <c r="B6" s="2" t="s">
        <v>7</v>
      </c>
      <c r="C6" s="3" t="s">
        <v>24</v>
      </c>
      <c r="D6" s="3" t="str">
        <f>VLOOKUP(A6,'[1]가맹점리스트(2차) (2)'!$D$5:$E$1778,2,)</f>
        <v>연무장길40</v>
      </c>
      <c r="E6" s="3" t="s">
        <v>25</v>
      </c>
      <c r="F6" s="4" t="s">
        <v>26</v>
      </c>
    </row>
    <row r="7" spans="1:6" hidden="1" x14ac:dyDescent="0.3">
      <c r="A7" s="1" t="s">
        <v>27</v>
      </c>
      <c r="B7" s="2" t="s">
        <v>7</v>
      </c>
      <c r="C7" s="3" t="s">
        <v>28</v>
      </c>
      <c r="D7" s="3" t="str">
        <f>VLOOKUP(A7,'[1]가맹점리스트(2차) (2)'!$D$5:$E$1778,2,)</f>
        <v>연무장길14-2</v>
      </c>
      <c r="E7" s="3" t="s">
        <v>29</v>
      </c>
      <c r="F7" s="4" t="s">
        <v>30</v>
      </c>
    </row>
    <row r="8" spans="1:6" hidden="1" x14ac:dyDescent="0.3">
      <c r="A8" s="1" t="s">
        <v>31</v>
      </c>
      <c r="B8" s="2" t="s">
        <v>7</v>
      </c>
      <c r="C8" s="3" t="s">
        <v>32</v>
      </c>
      <c r="D8" s="3" t="str">
        <f>VLOOKUP(A8,'[1]가맹점리스트(2차) (2)'!$D$5:$E$1778,2,)</f>
        <v>연무장길24</v>
      </c>
      <c r="E8" s="3" t="s">
        <v>33</v>
      </c>
      <c r="F8" s="4" t="s">
        <v>34</v>
      </c>
    </row>
    <row r="9" spans="1:6" hidden="1" x14ac:dyDescent="0.3">
      <c r="A9" s="1" t="s">
        <v>35</v>
      </c>
      <c r="B9" s="2" t="s">
        <v>7</v>
      </c>
      <c r="C9" s="3" t="s">
        <v>36</v>
      </c>
      <c r="D9" s="3" t="str">
        <f>VLOOKUP(A9,'[1]가맹점리스트(2차) (2)'!$D$5:$E$1778,2,)</f>
        <v>연무장7길3-1</v>
      </c>
      <c r="E9" s="3" t="s">
        <v>37</v>
      </c>
      <c r="F9" s="4" t="s">
        <v>38</v>
      </c>
    </row>
    <row r="10" spans="1:6" hidden="1" x14ac:dyDescent="0.3">
      <c r="A10" s="1" t="s">
        <v>39</v>
      </c>
      <c r="B10" s="2" t="s">
        <v>7</v>
      </c>
      <c r="C10" s="3" t="s">
        <v>40</v>
      </c>
      <c r="D10" s="3" t="str">
        <f>VLOOKUP(A10,'[1]가맹점리스트(2차) (2)'!$D$5:$E$1778,2,)</f>
        <v>연무장길14</v>
      </c>
      <c r="E10" s="3" t="s">
        <v>41</v>
      </c>
      <c r="F10" s="4" t="s">
        <v>42</v>
      </c>
    </row>
    <row r="11" spans="1:6" hidden="1" x14ac:dyDescent="0.3">
      <c r="A11" s="1" t="s">
        <v>43</v>
      </c>
      <c r="B11" s="2" t="s">
        <v>7</v>
      </c>
      <c r="C11" s="3" t="s">
        <v>44</v>
      </c>
      <c r="D11" s="3" t="str">
        <f>VLOOKUP(A11,'[1]가맹점리스트(2차) (2)'!$D$5:$E$1778,2,)</f>
        <v>연무장5길4</v>
      </c>
      <c r="E11" s="3" t="s">
        <v>45</v>
      </c>
      <c r="F11" s="4" t="s">
        <v>46</v>
      </c>
    </row>
    <row r="12" spans="1:6" hidden="1" x14ac:dyDescent="0.3">
      <c r="A12" s="1" t="s">
        <v>47</v>
      </c>
      <c r="B12" s="2" t="s">
        <v>7</v>
      </c>
      <c r="C12" s="3" t="s">
        <v>48</v>
      </c>
      <c r="D12" s="3" t="str">
        <f>VLOOKUP(A12,'[1]가맹점리스트(2차) (2)'!$D$5:$E$1778,2,)</f>
        <v>연무장길13</v>
      </c>
      <c r="E12" s="3" t="s">
        <v>49</v>
      </c>
      <c r="F12" s="4" t="s">
        <v>50</v>
      </c>
    </row>
    <row r="13" spans="1:6" hidden="1" x14ac:dyDescent="0.3">
      <c r="A13" s="1" t="s">
        <v>51</v>
      </c>
      <c r="B13" s="2" t="s">
        <v>7</v>
      </c>
      <c r="C13" s="3" t="s">
        <v>52</v>
      </c>
      <c r="D13" s="3" t="str">
        <f>VLOOKUP(A13,'[1]가맹점리스트(2차) (2)'!$D$5:$E$1778,2,)</f>
        <v>연무장길29-17</v>
      </c>
      <c r="E13" s="3" t="s">
        <v>53</v>
      </c>
      <c r="F13" s="4" t="s">
        <v>54</v>
      </c>
    </row>
    <row r="14" spans="1:6" hidden="1" x14ac:dyDescent="0.3">
      <c r="A14" s="1" t="s">
        <v>55</v>
      </c>
      <c r="B14" s="2" t="s">
        <v>7</v>
      </c>
      <c r="C14" s="3" t="s">
        <v>56</v>
      </c>
      <c r="D14" s="3" t="str">
        <f>VLOOKUP(A14,'[1]가맹점리스트(2차) (2)'!$D$5:$E$1778,2,)</f>
        <v>성수일로12길32</v>
      </c>
      <c r="E14" s="3" t="s">
        <v>57</v>
      </c>
      <c r="F14" s="4" t="s">
        <v>58</v>
      </c>
    </row>
    <row r="15" spans="1:6" hidden="1" x14ac:dyDescent="0.3">
      <c r="A15" s="1" t="s">
        <v>59</v>
      </c>
      <c r="B15" s="2" t="s">
        <v>7</v>
      </c>
      <c r="C15" s="3" t="s">
        <v>60</v>
      </c>
      <c r="D15" s="3" t="str">
        <f>VLOOKUP(A15,'[1]가맹점리스트(2차) (2)'!$D$5:$E$1778,2,)</f>
        <v>성수일로 40</v>
      </c>
      <c r="E15" s="3" t="s">
        <v>61</v>
      </c>
      <c r="F15" s="4" t="s">
        <v>62</v>
      </c>
    </row>
    <row r="16" spans="1:6" hidden="1" x14ac:dyDescent="0.3">
      <c r="A16" s="1" t="s">
        <v>63</v>
      </c>
      <c r="B16" s="2" t="s">
        <v>7</v>
      </c>
      <c r="C16" s="3" t="s">
        <v>64</v>
      </c>
      <c r="D16" s="3" t="str">
        <f>VLOOKUP(A16,'[1]가맹점리스트(2차) (2)'!$D$5:$E$1778,2,)</f>
        <v>연무장길13</v>
      </c>
      <c r="E16" s="3" t="s">
        <v>65</v>
      </c>
      <c r="F16" s="4" t="s">
        <v>50</v>
      </c>
    </row>
    <row r="17" spans="1:6" hidden="1" x14ac:dyDescent="0.3">
      <c r="A17" s="1" t="s">
        <v>66</v>
      </c>
      <c r="B17" s="2" t="s">
        <v>7</v>
      </c>
      <c r="C17" s="3" t="s">
        <v>67</v>
      </c>
      <c r="D17" s="3" t="str">
        <f>VLOOKUP(A17,'[1]가맹점리스트(2차) (2)'!$D$5:$E$1778,2,)</f>
        <v>연무장3길17</v>
      </c>
      <c r="E17" s="3" t="s">
        <v>68</v>
      </c>
      <c r="F17" s="4" t="s">
        <v>69</v>
      </c>
    </row>
    <row r="18" spans="1:6" hidden="1" x14ac:dyDescent="0.3">
      <c r="A18" s="1" t="s">
        <v>70</v>
      </c>
      <c r="B18" s="2" t="s">
        <v>7</v>
      </c>
      <c r="C18" s="3" t="s">
        <v>71</v>
      </c>
      <c r="D18" s="3" t="str">
        <f>VLOOKUP(A18,'[1]가맹점리스트(2차) (2)'!$D$5:$E$1778,2,)</f>
        <v>연무장길30</v>
      </c>
      <c r="E18" s="3" t="s">
        <v>72</v>
      </c>
      <c r="F18" s="4" t="s">
        <v>73</v>
      </c>
    </row>
    <row r="19" spans="1:6" hidden="1" x14ac:dyDescent="0.3">
      <c r="A19" s="1" t="s">
        <v>74</v>
      </c>
      <c r="B19" s="2" t="s">
        <v>7</v>
      </c>
      <c r="C19" s="3" t="s">
        <v>75</v>
      </c>
      <c r="D19" s="3" t="str">
        <f>VLOOKUP(A19,'[1]가맹점리스트(2차) (2)'!$D$5:$E$1778,2,)</f>
        <v>상원1길7</v>
      </c>
      <c r="E19" s="3" t="s">
        <v>76</v>
      </c>
      <c r="F19" s="4" t="s">
        <v>77</v>
      </c>
    </row>
    <row r="20" spans="1:6" hidden="1" x14ac:dyDescent="0.3">
      <c r="A20" s="1" t="s">
        <v>78</v>
      </c>
      <c r="B20" s="2" t="s">
        <v>7</v>
      </c>
      <c r="C20" s="3" t="s">
        <v>79</v>
      </c>
      <c r="D20" s="3" t="str">
        <f>VLOOKUP(A20,'[1]가맹점리스트(2차) (2)'!$D$5:$E$1778,2,)</f>
        <v>연무장길4</v>
      </c>
      <c r="E20" s="3" t="s">
        <v>80</v>
      </c>
      <c r="F20" s="4" t="s">
        <v>81</v>
      </c>
    </row>
    <row r="21" spans="1:6" hidden="1" x14ac:dyDescent="0.3">
      <c r="A21" s="1" t="s">
        <v>82</v>
      </c>
      <c r="B21" s="2" t="s">
        <v>7</v>
      </c>
      <c r="C21" s="3" t="s">
        <v>83</v>
      </c>
      <c r="D21" s="3" t="str">
        <f>VLOOKUP(A21,'[1]가맹점리스트(2차) (2)'!$D$5:$E$1778,2,)</f>
        <v>연무장7길71층</v>
      </c>
      <c r="E21" s="3" t="s">
        <v>84</v>
      </c>
      <c r="F21" s="4" t="s">
        <v>85</v>
      </c>
    </row>
    <row r="22" spans="1:6" hidden="1" x14ac:dyDescent="0.3">
      <c r="A22" s="1" t="s">
        <v>86</v>
      </c>
      <c r="B22" s="2" t="s">
        <v>7</v>
      </c>
      <c r="C22" s="3" t="s">
        <v>87</v>
      </c>
      <c r="D22" s="3" t="str">
        <f>VLOOKUP(A22,'[1]가맹점리스트(2차) (2)'!$D$5:$E$1778,2,)</f>
        <v>연무장길10-1</v>
      </c>
      <c r="E22" s="3" t="s">
        <v>88</v>
      </c>
      <c r="F22" s="4" t="s">
        <v>89</v>
      </c>
    </row>
    <row r="23" spans="1:6" hidden="1" x14ac:dyDescent="0.3">
      <c r="A23" s="1" t="s">
        <v>90</v>
      </c>
      <c r="B23" s="2" t="s">
        <v>7</v>
      </c>
      <c r="C23" s="3" t="s">
        <v>91</v>
      </c>
      <c r="D23" s="3" t="str">
        <f>VLOOKUP(A23,'[1]가맹점리스트(2차) (2)'!$D$5:$E$1778,2,)</f>
        <v>연무장길35</v>
      </c>
      <c r="E23" s="3" t="s">
        <v>92</v>
      </c>
      <c r="F23" s="4" t="s">
        <v>93</v>
      </c>
    </row>
    <row r="24" spans="1:6" hidden="1" x14ac:dyDescent="0.3">
      <c r="A24" s="1" t="s">
        <v>94</v>
      </c>
      <c r="B24" s="2" t="s">
        <v>95</v>
      </c>
      <c r="C24" s="3" t="s">
        <v>96</v>
      </c>
      <c r="D24" s="3" t="str">
        <f>VLOOKUP(A24,'[1]가맹점리스트(2차) (2)'!$D$5:$E$1778,2,)</f>
        <v>연무장길29-1</v>
      </c>
      <c r="E24" s="3" t="s">
        <v>97</v>
      </c>
      <c r="F24" s="4" t="s">
        <v>98</v>
      </c>
    </row>
    <row r="25" spans="1:6" hidden="1" x14ac:dyDescent="0.3">
      <c r="A25" s="1" t="s">
        <v>99</v>
      </c>
      <c r="B25" s="2" t="s">
        <v>7</v>
      </c>
      <c r="C25" s="3" t="s">
        <v>100</v>
      </c>
      <c r="D25" s="3" t="str">
        <f>VLOOKUP(A25,'[1]가맹점리스트(2차) (2)'!$D$5:$E$1778,2,)</f>
        <v>광나루로4길8</v>
      </c>
      <c r="E25" s="3" t="s">
        <v>101</v>
      </c>
      <c r="F25" s="4" t="s">
        <v>102</v>
      </c>
    </row>
    <row r="26" spans="1:6" hidden="1" x14ac:dyDescent="0.3">
      <c r="A26" s="1" t="s">
        <v>103</v>
      </c>
      <c r="B26" s="2" t="s">
        <v>7</v>
      </c>
      <c r="C26" s="3" t="s">
        <v>104</v>
      </c>
      <c r="D26" s="3" t="str">
        <f>VLOOKUP(A26,'[1]가맹점리스트(2차) (2)'!$D$5:$E$1778,2,)</f>
        <v>아차산로103</v>
      </c>
      <c r="E26" s="3" t="s">
        <v>105</v>
      </c>
      <c r="F26" s="4" t="s">
        <v>106</v>
      </c>
    </row>
    <row r="27" spans="1:6" hidden="1" x14ac:dyDescent="0.3">
      <c r="A27" s="1" t="s">
        <v>107</v>
      </c>
      <c r="B27" s="2" t="s">
        <v>7</v>
      </c>
      <c r="C27" s="3" t="s">
        <v>108</v>
      </c>
      <c r="D27" s="3" t="str">
        <f>VLOOKUP(A27,'[1]가맹점리스트(2차) (2)'!$D$5:$E$1778,2,)</f>
        <v>성덕동17길5</v>
      </c>
      <c r="E27" s="3" t="s">
        <v>109</v>
      </c>
      <c r="F27" s="4" t="s">
        <v>110</v>
      </c>
    </row>
    <row r="28" spans="1:6" hidden="1" x14ac:dyDescent="0.3">
      <c r="A28" s="1" t="s">
        <v>111</v>
      </c>
      <c r="B28" s="2" t="s">
        <v>7</v>
      </c>
      <c r="C28" s="3" t="s">
        <v>112</v>
      </c>
      <c r="D28" s="3" t="str">
        <f>VLOOKUP(A28,'[1]가맹점리스트(2차) (2)'!$D$5:$E$1778,2,)</f>
        <v>아차산로7길21</v>
      </c>
      <c r="E28" s="3" t="s">
        <v>113</v>
      </c>
      <c r="F28" s="4" t="s">
        <v>114</v>
      </c>
    </row>
    <row r="29" spans="1:6" hidden="1" x14ac:dyDescent="0.3">
      <c r="A29" s="1" t="s">
        <v>115</v>
      </c>
      <c r="B29" s="2" t="s">
        <v>7</v>
      </c>
      <c r="C29" s="3" t="s">
        <v>116</v>
      </c>
      <c r="D29" s="3" t="str">
        <f>VLOOKUP(A29,'[1]가맹점리스트(2차) (2)'!$D$5:$E$1778,2,)</f>
        <v>연무장길45-1</v>
      </c>
      <c r="E29" s="3" t="s">
        <v>117</v>
      </c>
      <c r="F29" s="4" t="s">
        <v>118</v>
      </c>
    </row>
    <row r="30" spans="1:6" hidden="1" x14ac:dyDescent="0.3">
      <c r="A30" s="1" t="s">
        <v>119</v>
      </c>
      <c r="B30" s="2" t="s">
        <v>7</v>
      </c>
      <c r="C30" s="3" t="s">
        <v>120</v>
      </c>
      <c r="D30" s="3" t="str">
        <f>VLOOKUP(A30,'[1]가맹점리스트(2차) (2)'!$D$5:$E$1778,2,)</f>
        <v>상원1길5</v>
      </c>
      <c r="E30" s="3" t="s">
        <v>121</v>
      </c>
      <c r="F30" s="4" t="s">
        <v>122</v>
      </c>
    </row>
    <row r="31" spans="1:6" hidden="1" x14ac:dyDescent="0.3">
      <c r="A31" s="1" t="s">
        <v>123</v>
      </c>
      <c r="B31" s="2" t="s">
        <v>7</v>
      </c>
      <c r="C31" s="3" t="s">
        <v>124</v>
      </c>
      <c r="D31" s="3" t="str">
        <f>VLOOKUP(A31,'[1]가맹점리스트(2차) (2)'!$D$5:$E$1778,2,)</f>
        <v>연무장길3</v>
      </c>
      <c r="E31" s="3" t="s">
        <v>125</v>
      </c>
      <c r="F31" s="4" t="s">
        <v>126</v>
      </c>
    </row>
    <row r="32" spans="1:6" hidden="1" x14ac:dyDescent="0.3">
      <c r="A32" s="1" t="s">
        <v>127</v>
      </c>
      <c r="B32" s="2" t="s">
        <v>7</v>
      </c>
      <c r="C32" s="3" t="s">
        <v>128</v>
      </c>
      <c r="D32" s="3" t="str">
        <f>VLOOKUP(A32,'[1]가맹점리스트(2차) (2)'!$D$5:$E$1778,2,)</f>
        <v>연무장5길14</v>
      </c>
      <c r="E32" s="3" t="s">
        <v>129</v>
      </c>
      <c r="F32" s="4" t="s">
        <v>130</v>
      </c>
    </row>
    <row r="33" spans="1:6" hidden="1" x14ac:dyDescent="0.3">
      <c r="A33" s="1" t="s">
        <v>131</v>
      </c>
      <c r="B33" s="2" t="s">
        <v>7</v>
      </c>
      <c r="C33" s="3" t="s">
        <v>132</v>
      </c>
      <c r="D33" s="3" t="str">
        <f>VLOOKUP(A33,'[1]가맹점리스트(2차) (2)'!$D$5:$E$1778,2,)</f>
        <v>연무장길37-7</v>
      </c>
      <c r="E33" s="3" t="s">
        <v>133</v>
      </c>
      <c r="F33" s="4" t="s">
        <v>134</v>
      </c>
    </row>
    <row r="34" spans="1:6" hidden="1" x14ac:dyDescent="0.3">
      <c r="A34" s="1" t="s">
        <v>135</v>
      </c>
      <c r="B34" s="2" t="s">
        <v>7</v>
      </c>
      <c r="C34" s="3" t="s">
        <v>136</v>
      </c>
      <c r="D34" s="3" t="str">
        <f>VLOOKUP(A34,'[1]가맹점리스트(2차) (2)'!$D$5:$E$1778,2,)</f>
        <v>뚝섬로17가길55</v>
      </c>
      <c r="E34" s="3" t="s">
        <v>137</v>
      </c>
      <c r="F34" s="4" t="s">
        <v>138</v>
      </c>
    </row>
    <row r="35" spans="1:6" hidden="1" x14ac:dyDescent="0.3">
      <c r="A35" s="1" t="s">
        <v>139</v>
      </c>
      <c r="B35" s="2" t="s">
        <v>7</v>
      </c>
      <c r="C35" s="3" t="s">
        <v>140</v>
      </c>
      <c r="D35" s="3" t="str">
        <f>VLOOKUP(A35,'[1]가맹점리스트(2차) (2)'!$D$5:$E$1778,2,)</f>
        <v>연무장5가길16</v>
      </c>
      <c r="E35" s="3" t="s">
        <v>141</v>
      </c>
      <c r="F35" s="4" t="s">
        <v>142</v>
      </c>
    </row>
    <row r="36" spans="1:6" hidden="1" x14ac:dyDescent="0.3">
      <c r="A36" s="1" t="s">
        <v>143</v>
      </c>
      <c r="B36" s="2" t="s">
        <v>7</v>
      </c>
      <c r="C36" s="3" t="s">
        <v>144</v>
      </c>
      <c r="D36" s="3" t="str">
        <f>VLOOKUP(A36,'[1]가맹점리스트(2차) (2)'!$D$5:$E$1778,2,)</f>
        <v>연무장3길10</v>
      </c>
      <c r="E36" s="3" t="s">
        <v>145</v>
      </c>
      <c r="F36" s="4" t="s">
        <v>146</v>
      </c>
    </row>
    <row r="37" spans="1:6" hidden="1" x14ac:dyDescent="0.3">
      <c r="A37" s="1" t="s">
        <v>147</v>
      </c>
      <c r="B37" s="2" t="s">
        <v>7</v>
      </c>
      <c r="C37" s="3" t="s">
        <v>148</v>
      </c>
      <c r="D37" s="3" t="str">
        <f>VLOOKUP(A37,'[1]가맹점리스트(2차) (2)'!$D$5:$E$1778,2,)</f>
        <v>아차산로7길4</v>
      </c>
      <c r="E37" s="3" t="s">
        <v>149</v>
      </c>
      <c r="F37" s="4" t="s">
        <v>150</v>
      </c>
    </row>
    <row r="38" spans="1:6" hidden="1" x14ac:dyDescent="0.3">
      <c r="A38" s="1" t="s">
        <v>151</v>
      </c>
      <c r="B38" s="2" t="s">
        <v>7</v>
      </c>
      <c r="C38" s="3" t="s">
        <v>152</v>
      </c>
      <c r="D38" s="3" t="str">
        <f>VLOOKUP(A38,'[1]가맹점리스트(2차) (2)'!$D$5:$E$1778,2,)</f>
        <v>연무장길110</v>
      </c>
      <c r="E38" s="3" t="s">
        <v>153</v>
      </c>
      <c r="F38" s="4" t="s">
        <v>154</v>
      </c>
    </row>
    <row r="39" spans="1:6" hidden="1" x14ac:dyDescent="0.3">
      <c r="A39" s="1" t="s">
        <v>155</v>
      </c>
      <c r="B39" s="2" t="s">
        <v>7</v>
      </c>
      <c r="C39" s="3" t="s">
        <v>156</v>
      </c>
      <c r="D39" s="3" t="str">
        <f>VLOOKUP(A39,'[1]가맹점리스트(2차) (2)'!$D$5:$E$1778,2,)</f>
        <v>연무장길41-19</v>
      </c>
      <c r="E39" s="3" t="s">
        <v>157</v>
      </c>
      <c r="F39" s="4" t="s">
        <v>158</v>
      </c>
    </row>
    <row r="40" spans="1:6" hidden="1" x14ac:dyDescent="0.3">
      <c r="A40" s="1" t="s">
        <v>159</v>
      </c>
      <c r="B40" s="2" t="s">
        <v>7</v>
      </c>
      <c r="C40" s="3" t="s">
        <v>160</v>
      </c>
      <c r="D40" s="3" t="str">
        <f>VLOOKUP(A40,'[1]가맹점리스트(2차) (2)'!$D$5:$E$1778,2,)</f>
        <v>연무장길103</v>
      </c>
      <c r="E40" s="3" t="s">
        <v>161</v>
      </c>
      <c r="F40" s="4" t="s">
        <v>162</v>
      </c>
    </row>
    <row r="41" spans="1:6" hidden="1" x14ac:dyDescent="0.3">
      <c r="A41" s="1" t="s">
        <v>163</v>
      </c>
      <c r="B41" s="2" t="s">
        <v>7</v>
      </c>
      <c r="C41" s="3" t="s">
        <v>164</v>
      </c>
      <c r="D41" s="3" t="str">
        <f>VLOOKUP(A41,'[1]가맹점리스트(2차) (2)'!$D$5:$E$1778,2,)</f>
        <v>연무장9길6</v>
      </c>
      <c r="E41" s="3" t="s">
        <v>165</v>
      </c>
      <c r="F41" s="4" t="s">
        <v>166</v>
      </c>
    </row>
    <row r="42" spans="1:6" hidden="1" x14ac:dyDescent="0.3">
      <c r="A42" s="1" t="s">
        <v>167</v>
      </c>
      <c r="B42" s="2" t="s">
        <v>7</v>
      </c>
      <c r="C42" s="3" t="s">
        <v>168</v>
      </c>
      <c r="D42" s="3" t="str">
        <f>VLOOKUP(A42,'[1]가맹점리스트(2차) (2)'!$D$5:$E$1778,2,)</f>
        <v>연무장1길7</v>
      </c>
      <c r="E42" s="3" t="s">
        <v>169</v>
      </c>
      <c r="F42" s="4" t="s">
        <v>170</v>
      </c>
    </row>
    <row r="43" spans="1:6" hidden="1" x14ac:dyDescent="0.3">
      <c r="A43" s="1" t="s">
        <v>171</v>
      </c>
      <c r="B43" s="2" t="s">
        <v>7</v>
      </c>
      <c r="C43" s="3" t="s">
        <v>172</v>
      </c>
      <c r="D43" s="3" t="str">
        <f>VLOOKUP(A43,'[1]가맹점리스트(2차) (2)'!$D$5:$E$1778,2,)</f>
        <v>연무장7길7지하1층</v>
      </c>
      <c r="E43" s="3" t="s">
        <v>173</v>
      </c>
      <c r="F43" s="4" t="s">
        <v>174</v>
      </c>
    </row>
    <row r="44" spans="1:6" hidden="1" x14ac:dyDescent="0.3">
      <c r="A44" s="1" t="s">
        <v>175</v>
      </c>
      <c r="B44" s="2" t="s">
        <v>7</v>
      </c>
      <c r="C44" s="3" t="s">
        <v>176</v>
      </c>
      <c r="D44" s="3" t="str">
        <f>VLOOKUP(A44,'[1]가맹점리스트(2차) (2)'!$D$5:$E$1778,2,)</f>
        <v>성수이로14길14</v>
      </c>
      <c r="E44" s="3" t="s">
        <v>177</v>
      </c>
      <c r="F44" s="4" t="s">
        <v>178</v>
      </c>
    </row>
    <row r="45" spans="1:6" hidden="1" x14ac:dyDescent="0.3">
      <c r="A45" s="1" t="s">
        <v>179</v>
      </c>
      <c r="B45" s="2" t="s">
        <v>7</v>
      </c>
      <c r="C45" s="3" t="s">
        <v>180</v>
      </c>
      <c r="D45" s="3" t="str">
        <f>VLOOKUP(A45,'[1]가맹점리스트(2차) (2)'!$D$5:$E$1778,2,)</f>
        <v>연무장길6</v>
      </c>
      <c r="E45" s="3" t="s">
        <v>181</v>
      </c>
      <c r="F45" s="4" t="s">
        <v>182</v>
      </c>
    </row>
    <row r="46" spans="1:6" hidden="1" x14ac:dyDescent="0.3">
      <c r="A46" s="1" t="s">
        <v>183</v>
      </c>
      <c r="B46" s="2" t="s">
        <v>7</v>
      </c>
      <c r="C46" s="3" t="s">
        <v>184</v>
      </c>
      <c r="D46" s="3" t="str">
        <f>VLOOKUP(A46,'[1]가맹점리스트(2차) (2)'!$D$5:$E$1778,2,)</f>
        <v>상원1길25</v>
      </c>
      <c r="E46" s="3" t="s">
        <v>185</v>
      </c>
      <c r="F46" s="4" t="s">
        <v>186</v>
      </c>
    </row>
    <row r="47" spans="1:6" hidden="1" x14ac:dyDescent="0.3">
      <c r="A47" s="1" t="s">
        <v>187</v>
      </c>
      <c r="B47" s="2" t="s">
        <v>7</v>
      </c>
      <c r="C47" s="3" t="s">
        <v>188</v>
      </c>
      <c r="D47" s="3" t="str">
        <f>VLOOKUP(A47,'[1]가맹점리스트(2차) (2)'!$D$5:$E$1778,2,)</f>
        <v>성수이로7가길9</v>
      </c>
      <c r="E47" s="3" t="s">
        <v>189</v>
      </c>
      <c r="F47" s="4" t="s">
        <v>190</v>
      </c>
    </row>
    <row r="48" spans="1:6" hidden="1" x14ac:dyDescent="0.3">
      <c r="A48" s="1" t="s">
        <v>191</v>
      </c>
      <c r="B48" s="2" t="s">
        <v>7</v>
      </c>
      <c r="C48" s="3" t="s">
        <v>192</v>
      </c>
      <c r="D48" s="3" t="str">
        <f>VLOOKUP(A48,'[1]가맹점리스트(2차) (2)'!$D$5:$E$1778,2,)</f>
        <v>성수일로12길17</v>
      </c>
      <c r="E48" s="3" t="s">
        <v>193</v>
      </c>
      <c r="F48" s="4" t="s">
        <v>194</v>
      </c>
    </row>
    <row r="49" spans="1:6" hidden="1" x14ac:dyDescent="0.3">
      <c r="A49" s="1" t="s">
        <v>195</v>
      </c>
      <c r="B49" s="2" t="s">
        <v>7</v>
      </c>
      <c r="C49" s="3" t="s">
        <v>196</v>
      </c>
      <c r="D49" s="3" t="str">
        <f>VLOOKUP(A49,'[1]가맹점리스트(2차) (2)'!$D$5:$E$1778,2,)</f>
        <v>아차산로11길11</v>
      </c>
      <c r="E49" s="3" t="s">
        <v>197</v>
      </c>
      <c r="F49" s="4" t="s">
        <v>198</v>
      </c>
    </row>
    <row r="50" spans="1:6" hidden="1" x14ac:dyDescent="0.3">
      <c r="A50" s="1" t="s">
        <v>199</v>
      </c>
      <c r="B50" s="2" t="s">
        <v>7</v>
      </c>
      <c r="C50" s="3" t="s">
        <v>200</v>
      </c>
      <c r="D50" s="3" t="str">
        <f>VLOOKUP(A50,'[1]가맹점리스트(2차) (2)'!$D$5:$E$1778,2,)</f>
        <v>성수일로47</v>
      </c>
      <c r="E50" s="3" t="s">
        <v>201</v>
      </c>
      <c r="F50" s="4" t="s">
        <v>202</v>
      </c>
    </row>
    <row r="51" spans="1:6" hidden="1" x14ac:dyDescent="0.3">
      <c r="A51" s="1" t="s">
        <v>203</v>
      </c>
      <c r="B51" s="2" t="s">
        <v>7</v>
      </c>
      <c r="C51" s="3" t="s">
        <v>204</v>
      </c>
      <c r="D51" s="3" t="str">
        <f>VLOOKUP(A51,'[1]가맹점리스트(2차) (2)'!$D$5:$E$1778,2,)</f>
        <v>연무장길37-5</v>
      </c>
      <c r="E51" s="3" t="s">
        <v>205</v>
      </c>
      <c r="F51" s="4" t="s">
        <v>206</v>
      </c>
    </row>
    <row r="52" spans="1:6" hidden="1" x14ac:dyDescent="0.3">
      <c r="A52" s="1" t="s">
        <v>207</v>
      </c>
      <c r="B52" s="2" t="s">
        <v>7</v>
      </c>
      <c r="C52" s="3" t="s">
        <v>208</v>
      </c>
      <c r="D52" s="3" t="str">
        <f>VLOOKUP(A52,'[1]가맹점리스트(2차) (2)'!$D$5:$E$1778,2,)</f>
        <v>연무장길29-1</v>
      </c>
      <c r="E52" s="3" t="s">
        <v>209</v>
      </c>
      <c r="F52" s="4" t="s">
        <v>98</v>
      </c>
    </row>
    <row r="53" spans="1:6" hidden="1" x14ac:dyDescent="0.3">
      <c r="A53" s="1" t="s">
        <v>210</v>
      </c>
      <c r="B53" s="2" t="s">
        <v>7</v>
      </c>
      <c r="C53" s="3" t="s">
        <v>211</v>
      </c>
      <c r="D53" s="3" t="str">
        <f>VLOOKUP(A53,'[1]가맹점리스트(2차) (2)'!$D$5:$E$1778,2,)</f>
        <v>성수이로119</v>
      </c>
      <c r="E53" s="3" t="s">
        <v>212</v>
      </c>
      <c r="F53" s="4" t="s">
        <v>213</v>
      </c>
    </row>
    <row r="54" spans="1:6" hidden="1" x14ac:dyDescent="0.3">
      <c r="A54" s="1" t="s">
        <v>214</v>
      </c>
      <c r="B54" s="2" t="s">
        <v>7</v>
      </c>
      <c r="C54" s="3" t="s">
        <v>215</v>
      </c>
      <c r="D54" s="3" t="str">
        <f>VLOOKUP(A54,'[1]가맹점리스트(2차) (2)'!$D$5:$E$1778,2,)</f>
        <v>아차산로7길7</v>
      </c>
      <c r="E54" s="3" t="s">
        <v>216</v>
      </c>
      <c r="F54" s="4" t="s">
        <v>217</v>
      </c>
    </row>
    <row r="55" spans="1:6" hidden="1" x14ac:dyDescent="0.3">
      <c r="A55" s="1" t="s">
        <v>218</v>
      </c>
      <c r="B55" s="2" t="s">
        <v>7</v>
      </c>
      <c r="C55" s="3" t="s">
        <v>219</v>
      </c>
      <c r="D55" s="3" t="str">
        <f>VLOOKUP(A55,'[1]가맹점리스트(2차) (2)'!$D$5:$E$1778,2,)</f>
        <v>성수일로10길9</v>
      </c>
      <c r="E55" s="3" t="s">
        <v>220</v>
      </c>
      <c r="F55" s="4" t="s">
        <v>221</v>
      </c>
    </row>
    <row r="56" spans="1:6" hidden="1" x14ac:dyDescent="0.3">
      <c r="A56" s="1" t="s">
        <v>222</v>
      </c>
      <c r="B56" s="2" t="s">
        <v>7</v>
      </c>
      <c r="C56" s="3" t="s">
        <v>223</v>
      </c>
      <c r="D56" s="3" t="str">
        <f>VLOOKUP(A56,'[1]가맹점리스트(2차) (2)'!$D$5:$E$1778,2,)</f>
        <v>성수일로12길35</v>
      </c>
      <c r="E56" s="3" t="s">
        <v>224</v>
      </c>
      <c r="F56" s="4" t="s">
        <v>225</v>
      </c>
    </row>
    <row r="57" spans="1:6" hidden="1" x14ac:dyDescent="0.3">
      <c r="A57" s="1" t="s">
        <v>226</v>
      </c>
      <c r="B57" s="2" t="s">
        <v>7</v>
      </c>
      <c r="C57" s="3" t="s">
        <v>227</v>
      </c>
      <c r="D57" s="3" t="str">
        <f>VLOOKUP(A57,'[1]가맹점리스트(2차) (2)'!$D$5:$E$1778,2,)</f>
        <v>뚝섬로317</v>
      </c>
      <c r="E57" s="3" t="s">
        <v>228</v>
      </c>
      <c r="F57" s="4" t="s">
        <v>229</v>
      </c>
    </row>
    <row r="58" spans="1:6" hidden="1" x14ac:dyDescent="0.3">
      <c r="A58" s="1" t="s">
        <v>230</v>
      </c>
      <c r="B58" s="2" t="s">
        <v>7</v>
      </c>
      <c r="C58" s="3" t="s">
        <v>231</v>
      </c>
      <c r="D58" s="3" t="str">
        <f>VLOOKUP(A58,'[1]가맹점리스트(2차) (2)'!$D$5:$E$1778,2,)</f>
        <v>아차산로97</v>
      </c>
      <c r="E58" s="3" t="s">
        <v>232</v>
      </c>
      <c r="F58" s="4" t="s">
        <v>233</v>
      </c>
    </row>
    <row r="59" spans="1:6" hidden="1" x14ac:dyDescent="0.3">
      <c r="A59" s="1" t="s">
        <v>234</v>
      </c>
      <c r="B59" s="2" t="s">
        <v>7</v>
      </c>
      <c r="C59" s="3" t="s">
        <v>235</v>
      </c>
      <c r="D59" s="3" t="str">
        <f>VLOOKUP(A59,'[1]가맹점리스트(2차) (2)'!$D$5:$E$1778,2,)</f>
        <v>아차산로7길10-1</v>
      </c>
      <c r="E59" s="3" t="s">
        <v>236</v>
      </c>
      <c r="F59" s="4" t="s">
        <v>237</v>
      </c>
    </row>
    <row r="60" spans="1:6" hidden="1" x14ac:dyDescent="0.3">
      <c r="A60" s="1" t="s">
        <v>238</v>
      </c>
      <c r="B60" s="2" t="s">
        <v>7</v>
      </c>
      <c r="C60" s="3" t="s">
        <v>239</v>
      </c>
      <c r="D60" s="3" t="str">
        <f>VLOOKUP(A60,'[1]가맹점리스트(2차) (2)'!$D$5:$E$1778,2,)</f>
        <v>성수이로51</v>
      </c>
      <c r="E60" s="3" t="s">
        <v>240</v>
      </c>
      <c r="F60" s="4" t="s">
        <v>241</v>
      </c>
    </row>
    <row r="61" spans="1:6" hidden="1" x14ac:dyDescent="0.3">
      <c r="A61" s="1" t="s">
        <v>242</v>
      </c>
      <c r="B61" s="2" t="s">
        <v>7</v>
      </c>
      <c r="C61" s="3" t="s">
        <v>243</v>
      </c>
      <c r="D61" s="3" t="str">
        <f>VLOOKUP(A61,'[1]가맹점리스트(2차) (2)'!$D$5:$E$1778,2,)</f>
        <v>연무장5가길7</v>
      </c>
      <c r="E61" s="3" t="s">
        <v>244</v>
      </c>
      <c r="F61" s="4" t="s">
        <v>245</v>
      </c>
    </row>
    <row r="62" spans="1:6" hidden="1" x14ac:dyDescent="0.3">
      <c r="A62" s="1" t="s">
        <v>246</v>
      </c>
      <c r="B62" s="2" t="s">
        <v>7</v>
      </c>
      <c r="C62" s="3" t="s">
        <v>247</v>
      </c>
      <c r="D62" s="3" t="str">
        <f>VLOOKUP(A62,'[1]가맹점리스트(2차) (2)'!$D$5:$E$1778,2,)</f>
        <v>연무장길37-7</v>
      </c>
      <c r="E62" s="3" t="s">
        <v>248</v>
      </c>
      <c r="F62" s="4" t="s">
        <v>134</v>
      </c>
    </row>
    <row r="63" spans="1:6" hidden="1" x14ac:dyDescent="0.3">
      <c r="A63" s="1" t="s">
        <v>249</v>
      </c>
      <c r="B63" s="2" t="s">
        <v>7</v>
      </c>
      <c r="C63" s="3" t="s">
        <v>250</v>
      </c>
      <c r="D63" s="3" t="str">
        <f>VLOOKUP(A63,'[1]가맹점리스트(2차) (2)'!$D$5:$E$1778,2,)</f>
        <v>성수이로147</v>
      </c>
      <c r="E63" s="3" t="s">
        <v>251</v>
      </c>
      <c r="F63" s="4" t="s">
        <v>252</v>
      </c>
    </row>
    <row r="64" spans="1:6" hidden="1" x14ac:dyDescent="0.3">
      <c r="A64" s="1" t="s">
        <v>253</v>
      </c>
      <c r="B64" s="2" t="s">
        <v>7</v>
      </c>
      <c r="C64" s="3" t="s">
        <v>254</v>
      </c>
      <c r="D64" s="3" t="str">
        <f>VLOOKUP(A64,'[1]가맹점리스트(2차) (2)'!$D$5:$E$1778,2,)</f>
        <v>상원1길21</v>
      </c>
      <c r="E64" s="3" t="s">
        <v>255</v>
      </c>
      <c r="F64" s="4" t="s">
        <v>256</v>
      </c>
    </row>
    <row r="65" spans="1:6" hidden="1" x14ac:dyDescent="0.3">
      <c r="A65" s="1" t="s">
        <v>257</v>
      </c>
      <c r="B65" s="2" t="s">
        <v>7</v>
      </c>
      <c r="C65" s="3" t="s">
        <v>258</v>
      </c>
      <c r="D65" s="3" t="str">
        <f>VLOOKUP(A65,'[1]가맹점리스트(2차) (2)'!$D$5:$E$1778,2,)</f>
        <v>성수일로9길45</v>
      </c>
      <c r="E65" s="3" t="s">
        <v>259</v>
      </c>
      <c r="F65" s="4" t="s">
        <v>260</v>
      </c>
    </row>
    <row r="66" spans="1:6" hidden="1" x14ac:dyDescent="0.3">
      <c r="A66" s="1" t="s">
        <v>261</v>
      </c>
      <c r="B66" s="2" t="s">
        <v>7</v>
      </c>
      <c r="C66" s="3" t="s">
        <v>262</v>
      </c>
      <c r="D66" s="3" t="str">
        <f>VLOOKUP(A66,'[1]가맹점리스트(2차) (2)'!$D$5:$E$1778,2,)</f>
        <v>성수일로8길602층</v>
      </c>
      <c r="E66" s="3" t="s">
        <v>263</v>
      </c>
      <c r="F66" s="4" t="s">
        <v>264</v>
      </c>
    </row>
    <row r="67" spans="1:6" hidden="1" x14ac:dyDescent="0.3">
      <c r="A67" s="1" t="s">
        <v>265</v>
      </c>
      <c r="B67" s="2" t="s">
        <v>7</v>
      </c>
      <c r="C67" s="3" t="s">
        <v>266</v>
      </c>
      <c r="D67" s="3" t="str">
        <f>VLOOKUP(A67,'[1]가맹점리스트(2차) (2)'!$D$5:$E$1778,2,)</f>
        <v>왕십리로50지하1층</v>
      </c>
      <c r="E67" s="3" t="s">
        <v>267</v>
      </c>
      <c r="F67" s="4" t="s">
        <v>268</v>
      </c>
    </row>
    <row r="68" spans="1:6" hidden="1" x14ac:dyDescent="0.3">
      <c r="A68" s="1" t="s">
        <v>269</v>
      </c>
      <c r="B68" s="2" t="s">
        <v>7</v>
      </c>
      <c r="C68" s="3" t="s">
        <v>270</v>
      </c>
      <c r="D68" s="3" t="str">
        <f>VLOOKUP(A68,'[1]가맹점리스트(2차) (2)'!$D$5:$E$1778,2,)</f>
        <v>연무장길41-17</v>
      </c>
      <c r="E68" s="3" t="s">
        <v>271</v>
      </c>
      <c r="F68" s="4" t="s">
        <v>272</v>
      </c>
    </row>
    <row r="69" spans="1:6" hidden="1" x14ac:dyDescent="0.3">
      <c r="A69" s="1" t="s">
        <v>273</v>
      </c>
      <c r="B69" s="2" t="s">
        <v>7</v>
      </c>
      <c r="C69" s="3" t="s">
        <v>274</v>
      </c>
      <c r="D69" s="3" t="str">
        <f>VLOOKUP(A69,'[1]가맹점리스트(2차) (2)'!$D$5:$E$1778,2,)</f>
        <v>연무장17길5</v>
      </c>
      <c r="E69" s="3" t="s">
        <v>275</v>
      </c>
      <c r="F69" s="4" t="s">
        <v>276</v>
      </c>
    </row>
    <row r="70" spans="1:6" hidden="1" x14ac:dyDescent="0.3">
      <c r="A70" s="1" t="s">
        <v>277</v>
      </c>
      <c r="B70" s="2" t="s">
        <v>7</v>
      </c>
      <c r="C70" s="3" t="s">
        <v>278</v>
      </c>
      <c r="D70" s="3" t="str">
        <f>VLOOKUP(A70,'[1]가맹점리스트(2차) (2)'!$D$5:$E$1778,2,)</f>
        <v>광나루로4가길13</v>
      </c>
      <c r="E70" s="3" t="s">
        <v>279</v>
      </c>
      <c r="F70" s="4" t="s">
        <v>280</v>
      </c>
    </row>
    <row r="71" spans="1:6" hidden="1" x14ac:dyDescent="0.3">
      <c r="A71" s="1" t="s">
        <v>281</v>
      </c>
      <c r="B71" s="2" t="s">
        <v>7</v>
      </c>
      <c r="C71" s="3" t="s">
        <v>282</v>
      </c>
      <c r="D71" s="3" t="str">
        <f>VLOOKUP(A71,'[1]가맹점리스트(2차) (2)'!$D$5:$E$1778,2,)</f>
        <v>연무장길114</v>
      </c>
      <c r="E71" s="3" t="s">
        <v>283</v>
      </c>
      <c r="F71" s="4" t="s">
        <v>284</v>
      </c>
    </row>
    <row r="72" spans="1:6" hidden="1" x14ac:dyDescent="0.3">
      <c r="A72" s="1" t="s">
        <v>285</v>
      </c>
      <c r="B72" s="2" t="s">
        <v>7</v>
      </c>
      <c r="C72" s="3" t="s">
        <v>286</v>
      </c>
      <c r="D72" s="3" t="str">
        <f>VLOOKUP(A72,'[1]가맹점리스트(2차) (2)'!$D$5:$E$1778,2,)</f>
        <v>성수일로4길25</v>
      </c>
      <c r="E72" s="3" t="s">
        <v>287</v>
      </c>
      <c r="F72" s="4" t="s">
        <v>288</v>
      </c>
    </row>
    <row r="73" spans="1:6" hidden="1" x14ac:dyDescent="0.3">
      <c r="A73" s="1" t="s">
        <v>289</v>
      </c>
      <c r="B73" s="2" t="s">
        <v>7</v>
      </c>
      <c r="C73" s="3" t="s">
        <v>290</v>
      </c>
      <c r="D73" s="3" t="str">
        <f>VLOOKUP(A73,'[1]가맹점리스트(2차) (2)'!$D$5:$E$1778,2,)</f>
        <v>연무장길29-9</v>
      </c>
      <c r="E73" s="3" t="s">
        <v>291</v>
      </c>
      <c r="F73" s="4" t="s">
        <v>292</v>
      </c>
    </row>
    <row r="74" spans="1:6" hidden="1" x14ac:dyDescent="0.3">
      <c r="A74" s="1" t="s">
        <v>293</v>
      </c>
      <c r="B74" s="2" t="s">
        <v>7</v>
      </c>
      <c r="C74" s="3" t="s">
        <v>294</v>
      </c>
      <c r="D74" s="3" t="str">
        <f>VLOOKUP(A74,'[1]가맹점리스트(2차) (2)'!$D$5:$E$1778,2,)</f>
        <v>성수일로44-1</v>
      </c>
      <c r="E74" s="3" t="s">
        <v>295</v>
      </c>
      <c r="F74" s="4" t="s">
        <v>296</v>
      </c>
    </row>
    <row r="75" spans="1:6" hidden="1" x14ac:dyDescent="0.3">
      <c r="A75" s="1" t="s">
        <v>297</v>
      </c>
      <c r="B75" s="2" t="s">
        <v>7</v>
      </c>
      <c r="C75" s="3" t="s">
        <v>298</v>
      </c>
      <c r="D75" s="3" t="str">
        <f>VLOOKUP(A75,'[1]가맹점리스트(2차) (2)'!$D$5:$E$1778,2,)</f>
        <v>상원길70</v>
      </c>
      <c r="E75" s="3" t="s">
        <v>299</v>
      </c>
      <c r="F75" s="4" t="s">
        <v>300</v>
      </c>
    </row>
    <row r="76" spans="1:6" hidden="1" x14ac:dyDescent="0.3">
      <c r="A76" s="1" t="s">
        <v>301</v>
      </c>
      <c r="B76" s="2" t="s">
        <v>7</v>
      </c>
      <c r="C76" s="3" t="s">
        <v>302</v>
      </c>
      <c r="D76" s="3" t="str">
        <f>VLOOKUP(A76,'[1]가맹점리스트(2차) (2)'!$D$5:$E$1778,2,)</f>
        <v>연무장3길13</v>
      </c>
      <c r="E76" s="3" t="s">
        <v>303</v>
      </c>
      <c r="F76" s="4" t="s">
        <v>304</v>
      </c>
    </row>
    <row r="77" spans="1:6" hidden="1" x14ac:dyDescent="0.3">
      <c r="A77" s="1" t="s">
        <v>305</v>
      </c>
      <c r="B77" s="2" t="s">
        <v>7</v>
      </c>
      <c r="C77" s="3" t="s">
        <v>306</v>
      </c>
      <c r="D77" s="3" t="str">
        <f>VLOOKUP(A77,'[1]가맹점리스트(2차) (2)'!$D$5:$E$1778,2,)</f>
        <v>뚝섬로3길22</v>
      </c>
      <c r="E77" s="3" t="s">
        <v>307</v>
      </c>
      <c r="F77" s="4" t="s">
        <v>308</v>
      </c>
    </row>
    <row r="78" spans="1:6" hidden="1" x14ac:dyDescent="0.3">
      <c r="A78" s="1" t="s">
        <v>309</v>
      </c>
      <c r="B78" s="2" t="s">
        <v>7</v>
      </c>
      <c r="C78" s="3" t="s">
        <v>310</v>
      </c>
      <c r="D78" s="3" t="str">
        <f>VLOOKUP(A78,'[1]가맹점리스트(2차) (2)'!$D$5:$E$1778,2,)</f>
        <v>성수일로12길34</v>
      </c>
      <c r="E78" s="3" t="s">
        <v>311</v>
      </c>
      <c r="F78" s="4" t="s">
        <v>312</v>
      </c>
    </row>
    <row r="79" spans="1:6" hidden="1" x14ac:dyDescent="0.3">
      <c r="A79" s="1" t="s">
        <v>313</v>
      </c>
      <c r="B79" s="2" t="s">
        <v>7</v>
      </c>
      <c r="C79" s="3" t="s">
        <v>314</v>
      </c>
      <c r="D79" s="3" t="str">
        <f>VLOOKUP(A79,'[1]가맹점리스트(2차) (2)'!$D$5:$E$1778,2,)</f>
        <v>연무장5가길201층</v>
      </c>
      <c r="E79" s="3" t="s">
        <v>315</v>
      </c>
      <c r="F79" s="4" t="s">
        <v>316</v>
      </c>
    </row>
    <row r="80" spans="1:6" hidden="1" x14ac:dyDescent="0.3">
      <c r="A80" s="1" t="s">
        <v>317</v>
      </c>
      <c r="B80" s="2" t="s">
        <v>7</v>
      </c>
      <c r="C80" s="3" t="s">
        <v>318</v>
      </c>
      <c r="D80" s="3" t="str">
        <f>VLOOKUP(A80,'[1]가맹점리스트(2차) (2)'!$D$5:$E$1778,2,)</f>
        <v>연무장5길9-16</v>
      </c>
      <c r="E80" s="3" t="s">
        <v>319</v>
      </c>
      <c r="F80" s="4" t="s">
        <v>320</v>
      </c>
    </row>
    <row r="81" spans="1:6" hidden="1" x14ac:dyDescent="0.3">
      <c r="A81" s="1" t="s">
        <v>321</v>
      </c>
      <c r="B81" s="2" t="s">
        <v>7</v>
      </c>
      <c r="C81" s="3" t="s">
        <v>322</v>
      </c>
      <c r="D81" s="3" t="str">
        <f>VLOOKUP(A81,'[1]가맹점리스트(2차) (2)'!$D$5:$E$1778,2,)</f>
        <v>성수일로12길26</v>
      </c>
      <c r="E81" s="3" t="s">
        <v>323</v>
      </c>
      <c r="F81" s="4" t="s">
        <v>324</v>
      </c>
    </row>
    <row r="82" spans="1:6" hidden="1" x14ac:dyDescent="0.3">
      <c r="A82" s="1" t="s">
        <v>325</v>
      </c>
      <c r="B82" s="2" t="s">
        <v>7</v>
      </c>
      <c r="C82" s="3" t="s">
        <v>326</v>
      </c>
      <c r="D82" s="3" t="str">
        <f>VLOOKUP(A82,'[1]가맹점리스트(2차) (2)'!$D$5:$E$1778,2,)</f>
        <v>성수이로118</v>
      </c>
      <c r="E82" s="3" t="s">
        <v>327</v>
      </c>
      <c r="F82" s="4" t="s">
        <v>328</v>
      </c>
    </row>
    <row r="83" spans="1:6" hidden="1" x14ac:dyDescent="0.3">
      <c r="A83" s="1" t="s">
        <v>329</v>
      </c>
      <c r="B83" s="2" t="s">
        <v>7</v>
      </c>
      <c r="C83" s="3" t="s">
        <v>330</v>
      </c>
      <c r="D83" s="3" t="str">
        <f>VLOOKUP(A83,'[1]가맹점리스트(2차) (2)'!$D$5:$E$1778,2,)</f>
        <v>광나루로4가길24</v>
      </c>
      <c r="E83" s="3" t="s">
        <v>331</v>
      </c>
      <c r="F83" s="4" t="s">
        <v>332</v>
      </c>
    </row>
    <row r="84" spans="1:6" hidden="1" x14ac:dyDescent="0.3">
      <c r="A84" s="1" t="s">
        <v>333</v>
      </c>
      <c r="B84" s="2" t="s">
        <v>7</v>
      </c>
      <c r="C84" s="3" t="s">
        <v>334</v>
      </c>
      <c r="D84" s="3" t="str">
        <f>VLOOKUP(A84,'[1]가맹점리스트(2차) (2)'!$D$5:$E$1778,2,)</f>
        <v>성수이로7길7</v>
      </c>
      <c r="E84" s="3" t="s">
        <v>335</v>
      </c>
      <c r="F84" s="4" t="s">
        <v>336</v>
      </c>
    </row>
    <row r="85" spans="1:6" hidden="1" x14ac:dyDescent="0.3">
      <c r="A85" s="1" t="s">
        <v>337</v>
      </c>
      <c r="B85" s="2" t="s">
        <v>7</v>
      </c>
      <c r="C85" s="3" t="s">
        <v>338</v>
      </c>
      <c r="D85" s="3" t="str">
        <f>VLOOKUP(A85,'[1]가맹점리스트(2차) (2)'!$D$5:$E$1778,2,)</f>
        <v>연무장17길5</v>
      </c>
      <c r="E85" s="3" t="s">
        <v>339</v>
      </c>
      <c r="F85" s="4" t="s">
        <v>276</v>
      </c>
    </row>
    <row r="86" spans="1:6" hidden="1" x14ac:dyDescent="0.3">
      <c r="A86" s="1" t="s">
        <v>340</v>
      </c>
      <c r="B86" s="2" t="s">
        <v>7</v>
      </c>
      <c r="C86" s="3" t="s">
        <v>341</v>
      </c>
      <c r="D86" s="3" t="str">
        <f>VLOOKUP(A86,'[1]가맹점리스트(2차) (2)'!$D$5:$E$1778,2,)</f>
        <v>상원12길21</v>
      </c>
      <c r="E86" s="3" t="s">
        <v>342</v>
      </c>
      <c r="F86" s="4" t="s">
        <v>343</v>
      </c>
    </row>
    <row r="87" spans="1:6" hidden="1" x14ac:dyDescent="0.3">
      <c r="A87" s="1" t="s">
        <v>344</v>
      </c>
      <c r="B87" s="2" t="s">
        <v>7</v>
      </c>
      <c r="C87" s="3" t="s">
        <v>345</v>
      </c>
      <c r="D87" s="3" t="str">
        <f>VLOOKUP(A87,'[1]가맹점리스트(2차) (2)'!$D$5:$E$1778,2,)</f>
        <v>상원길71</v>
      </c>
      <c r="E87" s="3" t="s">
        <v>346</v>
      </c>
      <c r="F87" s="4" t="s">
        <v>347</v>
      </c>
    </row>
    <row r="88" spans="1:6" hidden="1" x14ac:dyDescent="0.3">
      <c r="A88" s="1" t="s">
        <v>348</v>
      </c>
      <c r="B88" s="2" t="s">
        <v>7</v>
      </c>
      <c r="C88" s="3" t="s">
        <v>349</v>
      </c>
      <c r="D88" s="3" t="str">
        <f>VLOOKUP(A88,'[1]가맹점리스트(2차) (2)'!$D$5:$E$1778,2,)</f>
        <v>성수이로126</v>
      </c>
      <c r="E88" s="3" t="s">
        <v>350</v>
      </c>
      <c r="F88" s="4" t="s">
        <v>351</v>
      </c>
    </row>
    <row r="89" spans="1:6" hidden="1" x14ac:dyDescent="0.3">
      <c r="A89" s="1" t="s">
        <v>352</v>
      </c>
      <c r="B89" s="2" t="s">
        <v>7</v>
      </c>
      <c r="C89" s="3" t="s">
        <v>353</v>
      </c>
      <c r="D89" s="3" t="str">
        <f>VLOOKUP(A89,'[1]가맹점리스트(2차) (2)'!$D$5:$E$1778,2,)</f>
        <v>뚝섬로3길9</v>
      </c>
      <c r="E89" s="3" t="s">
        <v>354</v>
      </c>
      <c r="F89" s="4" t="s">
        <v>355</v>
      </c>
    </row>
    <row r="90" spans="1:6" hidden="1" x14ac:dyDescent="0.3">
      <c r="A90" s="1" t="s">
        <v>356</v>
      </c>
      <c r="B90" s="2" t="s">
        <v>7</v>
      </c>
      <c r="C90" s="3" t="s">
        <v>357</v>
      </c>
      <c r="D90" s="3" t="str">
        <f>VLOOKUP(A90,'[1]가맹점리스트(2차) (2)'!$D$5:$E$1778,2,)</f>
        <v>아차산로15길10</v>
      </c>
      <c r="E90" s="3" t="s">
        <v>358</v>
      </c>
      <c r="F90" s="4" t="s">
        <v>359</v>
      </c>
    </row>
    <row r="91" spans="1:6" hidden="1" x14ac:dyDescent="0.3">
      <c r="A91" s="1" t="s">
        <v>360</v>
      </c>
      <c r="B91" s="2" t="s">
        <v>7</v>
      </c>
      <c r="C91" s="3" t="s">
        <v>361</v>
      </c>
      <c r="D91" s="3" t="str">
        <f>VLOOKUP(A91,'[1]가맹점리스트(2차) (2)'!$D$5:$E$1778,2,)</f>
        <v>아차산로7길36</v>
      </c>
      <c r="E91" s="3" t="s">
        <v>362</v>
      </c>
      <c r="F91" s="4" t="s">
        <v>363</v>
      </c>
    </row>
    <row r="92" spans="1:6" hidden="1" x14ac:dyDescent="0.3">
      <c r="A92" s="1" t="s">
        <v>364</v>
      </c>
      <c r="B92" s="2" t="s">
        <v>7</v>
      </c>
      <c r="C92" s="3" t="s">
        <v>365</v>
      </c>
      <c r="D92" s="3" t="str">
        <f>VLOOKUP(A92,'[1]가맹점리스트(2차) (2)'!$D$5:$E$1778,2,)</f>
        <v>뚝섬로1길55</v>
      </c>
      <c r="E92" s="3" t="s">
        <v>366</v>
      </c>
      <c r="F92" s="4" t="s">
        <v>367</v>
      </c>
    </row>
    <row r="93" spans="1:6" hidden="1" x14ac:dyDescent="0.3">
      <c r="A93" s="1" t="s">
        <v>368</v>
      </c>
      <c r="B93" s="2" t="s">
        <v>7</v>
      </c>
      <c r="C93" s="3" t="s">
        <v>369</v>
      </c>
      <c r="D93" s="3" t="str">
        <f>VLOOKUP(A93,'[1]가맹점리스트(2차) (2)'!$D$5:$E$1778,2,)</f>
        <v>성수일로1</v>
      </c>
      <c r="E93" s="3" t="s">
        <v>370</v>
      </c>
      <c r="F93" s="4" t="s">
        <v>371</v>
      </c>
    </row>
    <row r="94" spans="1:6" hidden="1" x14ac:dyDescent="0.3">
      <c r="A94" s="1" t="s">
        <v>372</v>
      </c>
      <c r="B94" s="2" t="s">
        <v>7</v>
      </c>
      <c r="C94" s="3" t="s">
        <v>373</v>
      </c>
      <c r="D94" s="3" t="str">
        <f>VLOOKUP(A94,'[1]가맹점리스트(2차) (2)'!$D$5:$E$1778,2,)</f>
        <v>연무장길39-251층</v>
      </c>
      <c r="E94" s="3" t="s">
        <v>374</v>
      </c>
      <c r="F94" s="4" t="s">
        <v>375</v>
      </c>
    </row>
    <row r="95" spans="1:6" hidden="1" x14ac:dyDescent="0.3">
      <c r="A95" s="1" t="s">
        <v>376</v>
      </c>
      <c r="B95" s="2" t="s">
        <v>7</v>
      </c>
      <c r="C95" s="3" t="s">
        <v>377</v>
      </c>
      <c r="D95" s="3" t="str">
        <f>VLOOKUP(A95,'[1]가맹점리스트(2차) (2)'!$D$5:$E$1778,2,)</f>
        <v>뚝섬로1길25</v>
      </c>
      <c r="E95" s="3" t="s">
        <v>378</v>
      </c>
      <c r="F95" s="4" t="s">
        <v>379</v>
      </c>
    </row>
    <row r="96" spans="1:6" hidden="1" x14ac:dyDescent="0.3">
      <c r="A96" s="1" t="s">
        <v>380</v>
      </c>
      <c r="B96" s="2" t="s">
        <v>7</v>
      </c>
      <c r="C96" s="3" t="s">
        <v>381</v>
      </c>
      <c r="D96" s="3" t="str">
        <f>VLOOKUP(A96,'[1]가맹점리스트(2차) (2)'!$D$5:$E$1778,2,)</f>
        <v>아차산로7길36</v>
      </c>
      <c r="E96" s="3" t="s">
        <v>382</v>
      </c>
      <c r="F96" s="4" t="s">
        <v>363</v>
      </c>
    </row>
    <row r="97" spans="1:6" hidden="1" x14ac:dyDescent="0.3">
      <c r="A97" s="1" t="s">
        <v>383</v>
      </c>
      <c r="B97" s="2" t="s">
        <v>7</v>
      </c>
      <c r="C97" s="3" t="s">
        <v>384</v>
      </c>
      <c r="D97" s="3" t="str">
        <f>VLOOKUP(A97,'[1]가맹점리스트(2차) (2)'!$D$5:$E$1778,2,)</f>
        <v>성수이로127</v>
      </c>
      <c r="E97" s="3" t="s">
        <v>385</v>
      </c>
      <c r="F97" s="4" t="s">
        <v>386</v>
      </c>
    </row>
    <row r="98" spans="1:6" hidden="1" x14ac:dyDescent="0.3">
      <c r="A98" s="1" t="s">
        <v>387</v>
      </c>
      <c r="B98" s="2" t="s">
        <v>7</v>
      </c>
      <c r="C98" s="3" t="s">
        <v>388</v>
      </c>
      <c r="D98" s="3" t="str">
        <f>VLOOKUP(A98,'[1]가맹점리스트(2차) (2)'!$D$5:$E$1778,2,)</f>
        <v>광나루로4길12</v>
      </c>
      <c r="E98" s="3" t="s">
        <v>389</v>
      </c>
      <c r="F98" s="4" t="s">
        <v>390</v>
      </c>
    </row>
    <row r="99" spans="1:6" hidden="1" x14ac:dyDescent="0.3">
      <c r="A99" s="1" t="s">
        <v>391</v>
      </c>
      <c r="B99" s="2" t="s">
        <v>7</v>
      </c>
      <c r="C99" s="3" t="s">
        <v>392</v>
      </c>
      <c r="D99" s="3" t="str">
        <f>VLOOKUP(A99,'[1]가맹점리스트(2차) (2)'!$D$5:$E$1778,2,)</f>
        <v>연무장길41-262층</v>
      </c>
      <c r="E99" s="3" t="s">
        <v>393</v>
      </c>
      <c r="F99" s="4" t="s">
        <v>394</v>
      </c>
    </row>
    <row r="100" spans="1:6" hidden="1" x14ac:dyDescent="0.3">
      <c r="A100" s="1" t="s">
        <v>395</v>
      </c>
      <c r="B100" s="2" t="s">
        <v>7</v>
      </c>
      <c r="C100" s="3" t="s">
        <v>396</v>
      </c>
      <c r="D100" s="3" t="str">
        <f>VLOOKUP(A100,'[1]가맹점리스트(2차) (2)'!$D$5:$E$1778,2,)</f>
        <v>왕십리로502층</v>
      </c>
      <c r="E100" s="3" t="s">
        <v>397</v>
      </c>
      <c r="F100" s="4" t="s">
        <v>398</v>
      </c>
    </row>
    <row r="101" spans="1:6" hidden="1" x14ac:dyDescent="0.3">
      <c r="A101" s="1" t="s">
        <v>399</v>
      </c>
      <c r="B101" s="2" t="s">
        <v>7</v>
      </c>
      <c r="C101" s="3" t="s">
        <v>400</v>
      </c>
      <c r="D101" s="3" t="str">
        <f>VLOOKUP(A101,'[1]가맹점리스트(2차) (2)'!$D$5:$E$1778,2,)</f>
        <v>뚝섬로5길11</v>
      </c>
      <c r="E101" s="3" t="s">
        <v>401</v>
      </c>
      <c r="F101" s="4" t="s">
        <v>402</v>
      </c>
    </row>
    <row r="102" spans="1:6" hidden="1" x14ac:dyDescent="0.3">
      <c r="A102" s="1" t="s">
        <v>403</v>
      </c>
      <c r="B102" s="2" t="s">
        <v>7</v>
      </c>
      <c r="C102" s="3" t="s">
        <v>404</v>
      </c>
      <c r="D102" s="3" t="str">
        <f>VLOOKUP(A102,'[1]가맹점리스트(2차) (2)'!$D$5:$E$1778,2,)</f>
        <v>상원1길13</v>
      </c>
      <c r="E102" s="3" t="s">
        <v>405</v>
      </c>
      <c r="F102" s="4" t="s">
        <v>406</v>
      </c>
    </row>
    <row r="103" spans="1:6" hidden="1" x14ac:dyDescent="0.3">
      <c r="A103" s="1" t="s">
        <v>407</v>
      </c>
      <c r="B103" s="2" t="s">
        <v>7</v>
      </c>
      <c r="C103" s="3" t="s">
        <v>408</v>
      </c>
      <c r="D103" s="3" t="str">
        <f>VLOOKUP(A103,'[1]가맹점리스트(2차) (2)'!$D$5:$E$1778,2,)</f>
        <v>상원12길12-1</v>
      </c>
      <c r="E103" s="3" t="s">
        <v>409</v>
      </c>
      <c r="F103" s="4" t="s">
        <v>410</v>
      </c>
    </row>
    <row r="104" spans="1:6" hidden="1" x14ac:dyDescent="0.3">
      <c r="A104" s="1" t="s">
        <v>411</v>
      </c>
      <c r="B104" s="2" t="s">
        <v>7</v>
      </c>
      <c r="C104" s="3" t="s">
        <v>412</v>
      </c>
      <c r="D104" s="3" t="str">
        <f>VLOOKUP(A104,'[1]가맹점리스트(2차) (2)'!$D$5:$E$1778,2,)</f>
        <v>성수일로12길18-1</v>
      </c>
      <c r="E104" s="3" t="s">
        <v>413</v>
      </c>
      <c r="F104" s="4" t="s">
        <v>414</v>
      </c>
    </row>
    <row r="105" spans="1:6" hidden="1" x14ac:dyDescent="0.3">
      <c r="A105" s="1" t="s">
        <v>415</v>
      </c>
      <c r="B105" s="2" t="s">
        <v>7</v>
      </c>
      <c r="C105" s="3" t="s">
        <v>416</v>
      </c>
      <c r="D105" s="3" t="str">
        <f>VLOOKUP(A105,'[1]가맹점리스트(2차) (2)'!$D$5:$E$1778,2,)</f>
        <v>상원1길25</v>
      </c>
      <c r="E105" s="3" t="s">
        <v>417</v>
      </c>
      <c r="F105" s="4" t="s">
        <v>186</v>
      </c>
    </row>
    <row r="106" spans="1:6" hidden="1" x14ac:dyDescent="0.3">
      <c r="A106" s="1" t="s">
        <v>418</v>
      </c>
      <c r="B106" s="2" t="s">
        <v>7</v>
      </c>
      <c r="C106" s="3" t="s">
        <v>419</v>
      </c>
      <c r="D106" s="3" t="str">
        <f>VLOOKUP(A106,'[1]가맹점리스트(2차) (2)'!$D$5:$E$1778,2,)</f>
        <v>뚝섬로3나길11</v>
      </c>
      <c r="E106" s="3" t="s">
        <v>420</v>
      </c>
      <c r="F106" s="4" t="s">
        <v>421</v>
      </c>
    </row>
    <row r="107" spans="1:6" hidden="1" x14ac:dyDescent="0.3">
      <c r="A107" s="1" t="s">
        <v>422</v>
      </c>
      <c r="B107" s="2" t="s">
        <v>7</v>
      </c>
      <c r="C107" s="3" t="s">
        <v>423</v>
      </c>
      <c r="D107" s="3" t="str">
        <f>VLOOKUP(A107,'[1]가맹점리스트(2차) (2)'!$D$5:$E$1778,2,)</f>
        <v>뚝섬로17가길48</v>
      </c>
      <c r="E107" s="3" t="s">
        <v>424</v>
      </c>
      <c r="F107" s="4" t="s">
        <v>425</v>
      </c>
    </row>
    <row r="108" spans="1:6" hidden="1" x14ac:dyDescent="0.3">
      <c r="A108" s="1" t="s">
        <v>426</v>
      </c>
      <c r="B108" s="2" t="s">
        <v>7</v>
      </c>
      <c r="C108" s="3" t="s">
        <v>427</v>
      </c>
      <c r="D108" s="3" t="str">
        <f>VLOOKUP(A108,'[1]가맹점리스트(2차) (2)'!$D$5:$E$1778,2,)</f>
        <v>뚝섬로1길25</v>
      </c>
      <c r="E108" s="3" t="s">
        <v>428</v>
      </c>
      <c r="F108" s="4" t="s">
        <v>379</v>
      </c>
    </row>
    <row r="109" spans="1:6" hidden="1" x14ac:dyDescent="0.3">
      <c r="A109" s="1" t="s">
        <v>429</v>
      </c>
      <c r="B109" s="2" t="s">
        <v>7</v>
      </c>
      <c r="C109" s="3" t="s">
        <v>430</v>
      </c>
      <c r="D109" s="3" t="str">
        <f>VLOOKUP(A109,'[1]가맹점리스트(2차) (2)'!$D$5:$E$1778,2,)</f>
        <v>상원길64</v>
      </c>
      <c r="E109" s="3" t="s">
        <v>431</v>
      </c>
      <c r="F109" s="4" t="s">
        <v>432</v>
      </c>
    </row>
    <row r="110" spans="1:6" hidden="1" x14ac:dyDescent="0.3">
      <c r="A110" s="1" t="s">
        <v>433</v>
      </c>
      <c r="B110" s="2" t="s">
        <v>7</v>
      </c>
      <c r="C110" s="3" t="s">
        <v>434</v>
      </c>
      <c r="D110" s="3" t="str">
        <f>VLOOKUP(A110,'[1]가맹점리스트(2차) (2)'!$D$5:$E$1778,2,)</f>
        <v>뚝섬로3나길19</v>
      </c>
      <c r="E110" s="3" t="s">
        <v>435</v>
      </c>
      <c r="F110" s="4" t="s">
        <v>436</v>
      </c>
    </row>
    <row r="111" spans="1:6" hidden="1" x14ac:dyDescent="0.3">
      <c r="A111" s="1" t="s">
        <v>437</v>
      </c>
      <c r="B111" s="2" t="s">
        <v>7</v>
      </c>
      <c r="C111" s="3" t="s">
        <v>438</v>
      </c>
      <c r="D111" s="3" t="str">
        <f>VLOOKUP(A111,'[1]가맹점리스트(2차) (2)'!$D$5:$E$1778,2,)</f>
        <v>아차산로7길22</v>
      </c>
      <c r="E111" s="3" t="s">
        <v>439</v>
      </c>
      <c r="F111" s="4" t="s">
        <v>440</v>
      </c>
    </row>
    <row r="112" spans="1:6" hidden="1" x14ac:dyDescent="0.3">
      <c r="A112" s="1" t="s">
        <v>441</v>
      </c>
      <c r="B112" s="2" t="s">
        <v>7</v>
      </c>
      <c r="C112" s="3" t="s">
        <v>442</v>
      </c>
      <c r="D112" s="3" t="str">
        <f>VLOOKUP(A112,'[1]가맹점리스트(2차) (2)'!$D$5:$E$1778,2,)</f>
        <v>상원길67</v>
      </c>
      <c r="E112" s="3" t="s">
        <v>443</v>
      </c>
      <c r="F112" s="4" t="s">
        <v>444</v>
      </c>
    </row>
    <row r="113" spans="1:6" hidden="1" x14ac:dyDescent="0.3">
      <c r="A113" s="1" t="s">
        <v>445</v>
      </c>
      <c r="B113" s="2" t="s">
        <v>7</v>
      </c>
      <c r="C113" s="3" t="s">
        <v>446</v>
      </c>
      <c r="D113" s="3" t="str">
        <f>VLOOKUP(A113,'[1]가맹점리스트(2차) (2)'!$D$5:$E$1778,2,)</f>
        <v>성수일로12길26</v>
      </c>
      <c r="E113" s="3" t="s">
        <v>447</v>
      </c>
      <c r="F113" s="4" t="s">
        <v>324</v>
      </c>
    </row>
    <row r="114" spans="1:6" hidden="1" x14ac:dyDescent="0.3">
      <c r="A114" s="1" t="s">
        <v>448</v>
      </c>
      <c r="B114" s="2" t="s">
        <v>7</v>
      </c>
      <c r="C114" s="3" t="s">
        <v>449</v>
      </c>
      <c r="D114" s="3" t="str">
        <f>VLOOKUP(A114,'[1]가맹점리스트(2차) (2)'!$D$5:$E$1778,2,)</f>
        <v>성수일로8길53</v>
      </c>
      <c r="E114" s="3" t="s">
        <v>450</v>
      </c>
      <c r="F114" s="4" t="s">
        <v>451</v>
      </c>
    </row>
    <row r="115" spans="1:6" hidden="1" x14ac:dyDescent="0.3">
      <c r="A115" s="1" t="s">
        <v>452</v>
      </c>
      <c r="B115" s="2" t="s">
        <v>7</v>
      </c>
      <c r="C115" s="3" t="s">
        <v>453</v>
      </c>
      <c r="D115" s="3" t="str">
        <f>VLOOKUP(A115,'[1]가맹점리스트(2차) (2)'!$D$5:$E$1778,2,)</f>
        <v>상원10나길23</v>
      </c>
      <c r="E115" s="3" t="s">
        <v>454</v>
      </c>
      <c r="F115" s="4" t="s">
        <v>455</v>
      </c>
    </row>
    <row r="116" spans="1:6" hidden="1" x14ac:dyDescent="0.3">
      <c r="A116" s="1" t="s">
        <v>456</v>
      </c>
      <c r="B116" s="2" t="s">
        <v>7</v>
      </c>
      <c r="C116" s="3" t="s">
        <v>457</v>
      </c>
      <c r="D116" s="3" t="str">
        <f>VLOOKUP(A116,'[1]가맹점리스트(2차) (2)'!$D$5:$E$1778,2,)</f>
        <v>뚝섬로390</v>
      </c>
      <c r="E116" s="3" t="s">
        <v>458</v>
      </c>
      <c r="F116" s="4" t="s">
        <v>459</v>
      </c>
    </row>
    <row r="117" spans="1:6" hidden="1" x14ac:dyDescent="0.3">
      <c r="A117" s="1" t="s">
        <v>460</v>
      </c>
      <c r="B117" s="2" t="s">
        <v>7</v>
      </c>
      <c r="C117" s="3" t="s">
        <v>461</v>
      </c>
      <c r="D117" s="3" t="str">
        <f>VLOOKUP(A117,'[1]가맹점리스트(2차) (2)'!$D$5:$E$1778,2,)</f>
        <v>아차산로7길18</v>
      </c>
      <c r="E117" s="3" t="s">
        <v>462</v>
      </c>
      <c r="F117" s="4" t="s">
        <v>463</v>
      </c>
    </row>
    <row r="118" spans="1:6" hidden="1" x14ac:dyDescent="0.3">
      <c r="A118" s="1" t="s">
        <v>464</v>
      </c>
      <c r="B118" s="2" t="s">
        <v>7</v>
      </c>
      <c r="C118" s="3" t="s">
        <v>465</v>
      </c>
      <c r="D118" s="3" t="str">
        <f>VLOOKUP(A118,'[1]가맹점리스트(2차) (2)'!$D$5:$E$1778,2,)</f>
        <v>성수일로8길53</v>
      </c>
      <c r="E118" s="3" t="s">
        <v>466</v>
      </c>
      <c r="F118" s="4" t="s">
        <v>451</v>
      </c>
    </row>
    <row r="119" spans="1:6" hidden="1" x14ac:dyDescent="0.3">
      <c r="A119" s="1" t="s">
        <v>467</v>
      </c>
      <c r="B119" s="2" t="s">
        <v>7</v>
      </c>
      <c r="C119" s="3" t="s">
        <v>468</v>
      </c>
      <c r="D119" s="3" t="str">
        <f>VLOOKUP(A119,'[1]가맹점리스트(2차) (2)'!$D$5:$E$1778,2,)</f>
        <v>뚝섬로1길31</v>
      </c>
      <c r="E119" s="3" t="s">
        <v>469</v>
      </c>
      <c r="F119" s="4" t="s">
        <v>470</v>
      </c>
    </row>
    <row r="120" spans="1:6" hidden="1" x14ac:dyDescent="0.3">
      <c r="A120" s="1" t="s">
        <v>471</v>
      </c>
      <c r="B120" s="2" t="s">
        <v>7</v>
      </c>
      <c r="C120" s="3" t="s">
        <v>472</v>
      </c>
      <c r="D120" s="3" t="str">
        <f>VLOOKUP(A120,'[1]가맹점리스트(2차) (2)'!$D$5:$E$1778,2,)</f>
        <v>상원12길30,106호</v>
      </c>
      <c r="E120" s="3" t="s">
        <v>473</v>
      </c>
      <c r="F120" s="4" t="s">
        <v>474</v>
      </c>
    </row>
    <row r="121" spans="1:6" hidden="1" x14ac:dyDescent="0.3">
      <c r="A121" s="1" t="s">
        <v>475</v>
      </c>
      <c r="B121" s="2" t="s">
        <v>7</v>
      </c>
      <c r="C121" s="3" t="s">
        <v>476</v>
      </c>
      <c r="D121" s="3" t="str">
        <f>VLOOKUP(A121,'[1]가맹점리스트(2차) (2)'!$D$5:$E$1778,2,)</f>
        <v>성수일로4길33</v>
      </c>
      <c r="E121" s="3" t="s">
        <v>477</v>
      </c>
      <c r="F121" s="4" t="s">
        <v>478</v>
      </c>
    </row>
    <row r="122" spans="1:6" hidden="1" x14ac:dyDescent="0.3">
      <c r="A122" s="1" t="s">
        <v>479</v>
      </c>
      <c r="B122" s="2" t="s">
        <v>7</v>
      </c>
      <c r="C122" s="3" t="s">
        <v>480</v>
      </c>
      <c r="D122" s="3" t="str">
        <f>VLOOKUP(A122,'[1]가맹점리스트(2차) (2)'!$D$5:$E$1778,2,)</f>
        <v>연무장길842층</v>
      </c>
      <c r="E122" s="3" t="s">
        <v>481</v>
      </c>
      <c r="F122" s="4" t="s">
        <v>482</v>
      </c>
    </row>
    <row r="123" spans="1:6" hidden="1" x14ac:dyDescent="0.3">
      <c r="A123" s="1" t="s">
        <v>483</v>
      </c>
      <c r="B123" s="2" t="s">
        <v>7</v>
      </c>
      <c r="C123" s="3" t="s">
        <v>484</v>
      </c>
      <c r="D123" s="3" t="str">
        <f>VLOOKUP(A123,'[1]가맹점리스트(2차) (2)'!$D$5:$E$1778,2,)</f>
        <v>상원10길23</v>
      </c>
      <c r="E123" s="3" t="s">
        <v>485</v>
      </c>
      <c r="F123" s="4" t="s">
        <v>486</v>
      </c>
    </row>
    <row r="124" spans="1:6" hidden="1" x14ac:dyDescent="0.3">
      <c r="A124" s="1" t="s">
        <v>487</v>
      </c>
      <c r="B124" s="2" t="s">
        <v>7</v>
      </c>
      <c r="C124" s="3" t="s">
        <v>488</v>
      </c>
      <c r="D124" s="3" t="str">
        <f>VLOOKUP(A124,'[1]가맹점리스트(2차) (2)'!$D$5:$E$1778,2,)</f>
        <v>연무장길6</v>
      </c>
      <c r="E124" s="3" t="s">
        <v>489</v>
      </c>
      <c r="F124" s="4" t="s">
        <v>182</v>
      </c>
    </row>
    <row r="125" spans="1:6" hidden="1" x14ac:dyDescent="0.3">
      <c r="A125" s="1" t="s">
        <v>490</v>
      </c>
      <c r="B125" s="2" t="s">
        <v>7</v>
      </c>
      <c r="C125" s="3" t="s">
        <v>491</v>
      </c>
      <c r="D125" s="3" t="str">
        <f>VLOOKUP(A125,'[1]가맹점리스트(2차) (2)'!$D$5:$E$1778,2,)</f>
        <v>성수일로10길26</v>
      </c>
      <c r="E125" s="3" t="s">
        <v>492</v>
      </c>
      <c r="F125" s="4" t="s">
        <v>493</v>
      </c>
    </row>
    <row r="126" spans="1:6" hidden="1" x14ac:dyDescent="0.3">
      <c r="A126" s="1" t="s">
        <v>494</v>
      </c>
      <c r="B126" s="2" t="s">
        <v>7</v>
      </c>
      <c r="C126" s="3" t="s">
        <v>495</v>
      </c>
      <c r="D126" s="3" t="str">
        <f>VLOOKUP(A126,'[1]가맹점리스트(2차) (2)'!$D$5:$E$1778,2,)</f>
        <v>성수일로12길20</v>
      </c>
      <c r="E126" s="3" t="s">
        <v>496</v>
      </c>
      <c r="F126" s="4" t="s">
        <v>497</v>
      </c>
    </row>
    <row r="127" spans="1:6" hidden="1" x14ac:dyDescent="0.3">
      <c r="A127" s="1" t="s">
        <v>498</v>
      </c>
      <c r="B127" s="2" t="s">
        <v>7</v>
      </c>
      <c r="C127" s="3" t="s">
        <v>499</v>
      </c>
      <c r="D127" s="3" t="str">
        <f>VLOOKUP(A127,'[1]가맹점리스트(2차) (2)'!$D$5:$E$1778,2,)</f>
        <v>성수이로14길1</v>
      </c>
      <c r="E127" s="3" t="s">
        <v>500</v>
      </c>
      <c r="F127" s="4" t="s">
        <v>501</v>
      </c>
    </row>
    <row r="128" spans="1:6" hidden="1" x14ac:dyDescent="0.3">
      <c r="A128" s="1" t="s">
        <v>502</v>
      </c>
      <c r="B128" s="2" t="s">
        <v>7</v>
      </c>
      <c r="C128" s="3" t="s">
        <v>503</v>
      </c>
      <c r="D128" s="3" t="str">
        <f>VLOOKUP(A128,'[1]가맹점리스트(2차) (2)'!$D$5:$E$1778,2,)</f>
        <v>성수일로8길42</v>
      </c>
      <c r="E128" s="3" t="s">
        <v>504</v>
      </c>
      <c r="F128" s="4" t="s">
        <v>505</v>
      </c>
    </row>
    <row r="129" spans="1:6" hidden="1" x14ac:dyDescent="0.3">
      <c r="A129" s="1" t="s">
        <v>506</v>
      </c>
      <c r="B129" s="2" t="s">
        <v>7</v>
      </c>
      <c r="C129" s="3" t="s">
        <v>507</v>
      </c>
      <c r="D129" s="3" t="str">
        <f>VLOOKUP(A129,'[1]가맹점리스트(2차) (2)'!$D$5:$E$1778,2,)</f>
        <v>성덕동17길4</v>
      </c>
      <c r="E129" s="3" t="s">
        <v>508</v>
      </c>
      <c r="F129" s="4" t="s">
        <v>509</v>
      </c>
    </row>
    <row r="130" spans="1:6" hidden="1" x14ac:dyDescent="0.3">
      <c r="A130" s="1" t="s">
        <v>510</v>
      </c>
      <c r="B130" s="2" t="s">
        <v>7</v>
      </c>
      <c r="C130" s="3" t="s">
        <v>511</v>
      </c>
      <c r="D130" s="3" t="str">
        <f>VLOOKUP(A130,'[1]가맹점리스트(2차) (2)'!$D$5:$E$1778,2,)</f>
        <v>성수이로70</v>
      </c>
      <c r="E130" s="3" t="s">
        <v>512</v>
      </c>
      <c r="F130" s="4" t="s">
        <v>513</v>
      </c>
    </row>
    <row r="131" spans="1:6" hidden="1" x14ac:dyDescent="0.3">
      <c r="A131" s="1" t="s">
        <v>514</v>
      </c>
      <c r="B131" s="2" t="s">
        <v>7</v>
      </c>
      <c r="C131" s="3" t="s">
        <v>515</v>
      </c>
      <c r="D131" s="3" t="str">
        <f>VLOOKUP(A131,'[1]가맹점리스트(2차) (2)'!$D$5:$E$1778,2,)</f>
        <v>연무장5가길7</v>
      </c>
      <c r="E131" s="3" t="s">
        <v>516</v>
      </c>
      <c r="F131" s="4" t="s">
        <v>245</v>
      </c>
    </row>
    <row r="132" spans="1:6" hidden="1" x14ac:dyDescent="0.3">
      <c r="A132" s="1" t="s">
        <v>517</v>
      </c>
      <c r="B132" s="2" t="s">
        <v>7</v>
      </c>
      <c r="C132" s="3" t="s">
        <v>518</v>
      </c>
      <c r="D132" s="3" t="str">
        <f>VLOOKUP(A132,'[1]가맹점리스트(2차) (2)'!$D$5:$E$1778,2,)</f>
        <v>아차산로7길21</v>
      </c>
      <c r="E132" s="3" t="s">
        <v>519</v>
      </c>
      <c r="F132" s="4" t="s">
        <v>114</v>
      </c>
    </row>
    <row r="133" spans="1:6" hidden="1" x14ac:dyDescent="0.3">
      <c r="A133" s="1" t="s">
        <v>520</v>
      </c>
      <c r="B133" s="2" t="s">
        <v>7</v>
      </c>
      <c r="C133" s="3" t="s">
        <v>521</v>
      </c>
      <c r="D133" s="3" t="str">
        <f>VLOOKUP(A133,'[1]가맹점리스트(2차) (2)'!$D$5:$E$1778,2,)</f>
        <v>아차산로7길20</v>
      </c>
      <c r="E133" s="3" t="s">
        <v>522</v>
      </c>
      <c r="F133" s="4" t="s">
        <v>523</v>
      </c>
    </row>
    <row r="134" spans="1:6" hidden="1" x14ac:dyDescent="0.3">
      <c r="A134" s="1" t="s">
        <v>524</v>
      </c>
      <c r="B134" s="2" t="s">
        <v>7</v>
      </c>
      <c r="C134" s="3" t="s">
        <v>525</v>
      </c>
      <c r="D134" s="3" t="str">
        <f>VLOOKUP(A134,'[1]가맹점리스트(2차) (2)'!$D$5:$E$1778,2,)</f>
        <v>성수이로7길1</v>
      </c>
      <c r="E134" s="3" t="s">
        <v>526</v>
      </c>
      <c r="F134" s="4" t="s">
        <v>527</v>
      </c>
    </row>
    <row r="135" spans="1:6" hidden="1" x14ac:dyDescent="0.3">
      <c r="A135" s="1" t="s">
        <v>528</v>
      </c>
      <c r="B135" s="2" t="s">
        <v>7</v>
      </c>
      <c r="C135" s="3" t="s">
        <v>529</v>
      </c>
      <c r="D135" s="3" t="str">
        <f>VLOOKUP(A135,'[1]가맹점리스트(2차) (2)'!$D$5:$E$1778,2,)</f>
        <v>성덕동17길4</v>
      </c>
      <c r="E135" s="3" t="s">
        <v>530</v>
      </c>
      <c r="F135" s="4" t="s">
        <v>509</v>
      </c>
    </row>
    <row r="136" spans="1:6" hidden="1" x14ac:dyDescent="0.3">
      <c r="A136" s="1" t="s">
        <v>531</v>
      </c>
      <c r="B136" s="2" t="s">
        <v>7</v>
      </c>
      <c r="C136" s="3" t="s">
        <v>532</v>
      </c>
      <c r="D136" s="3" t="str">
        <f>VLOOKUP(A136,'[1]가맹점리스트(2차) (2)'!$D$5:$E$1778,2,)</f>
        <v>성수이로69</v>
      </c>
      <c r="E136" s="3" t="s">
        <v>533</v>
      </c>
      <c r="F136" s="4" t="s">
        <v>534</v>
      </c>
    </row>
    <row r="137" spans="1:6" hidden="1" x14ac:dyDescent="0.3">
      <c r="A137" s="1" t="s">
        <v>535</v>
      </c>
      <c r="B137" s="2" t="s">
        <v>7</v>
      </c>
      <c r="C137" s="3" t="s">
        <v>536</v>
      </c>
      <c r="D137" s="3" t="str">
        <f>VLOOKUP(A137,'[1]가맹점리스트(2차) (2)'!$D$5:$E$1778,2,)</f>
        <v>연무장길37-22지1층</v>
      </c>
      <c r="E137" s="3" t="s">
        <v>537</v>
      </c>
      <c r="F137" s="4" t="s">
        <v>538</v>
      </c>
    </row>
    <row r="138" spans="1:6" hidden="1" x14ac:dyDescent="0.3">
      <c r="A138" s="1" t="s">
        <v>539</v>
      </c>
      <c r="B138" s="2" t="s">
        <v>7</v>
      </c>
      <c r="C138" s="3" t="s">
        <v>540</v>
      </c>
      <c r="D138" s="3" t="str">
        <f>VLOOKUP(A138,'[1]가맹점리스트(2차) (2)'!$D$5:$E$1778,2,)</f>
        <v>뚝섬로385-40</v>
      </c>
      <c r="E138" s="3" t="s">
        <v>541</v>
      </c>
      <c r="F138" s="4" t="s">
        <v>542</v>
      </c>
    </row>
    <row r="139" spans="1:6" hidden="1" x14ac:dyDescent="0.3">
      <c r="A139" s="1" t="s">
        <v>543</v>
      </c>
      <c r="B139" s="2" t="s">
        <v>7</v>
      </c>
      <c r="C139" s="3" t="s">
        <v>544</v>
      </c>
      <c r="D139" s="3" t="str">
        <f>VLOOKUP(A139,'[1]가맹점리스트(2차) (2)'!$D$5:$E$1778,2,)</f>
        <v>성수이로16길33</v>
      </c>
      <c r="E139" s="3" t="s">
        <v>545</v>
      </c>
      <c r="F139" s="4" t="s">
        <v>546</v>
      </c>
    </row>
    <row r="140" spans="1:6" hidden="1" x14ac:dyDescent="0.3">
      <c r="A140" s="1" t="s">
        <v>547</v>
      </c>
      <c r="B140" s="2" t="s">
        <v>7</v>
      </c>
      <c r="C140" s="3" t="s">
        <v>548</v>
      </c>
      <c r="D140" s="3" t="str">
        <f>VLOOKUP(A140,'[1]가맹점리스트(2차) (2)'!$D$5:$E$1778,2,)</f>
        <v>연무장길39-15지1층</v>
      </c>
      <c r="E140" s="3" t="s">
        <v>549</v>
      </c>
      <c r="F140" s="4" t="s">
        <v>550</v>
      </c>
    </row>
    <row r="141" spans="1:6" hidden="1" x14ac:dyDescent="0.3">
      <c r="A141" s="1" t="s">
        <v>551</v>
      </c>
      <c r="B141" s="2" t="s">
        <v>7</v>
      </c>
      <c r="C141" s="3" t="s">
        <v>552</v>
      </c>
      <c r="D141" s="3" t="str">
        <f>VLOOKUP(A141,'[1]가맹점리스트(2차) (2)'!$D$5:$E$1778,2,)</f>
        <v>성수일로99</v>
      </c>
      <c r="E141" s="3" t="s">
        <v>553</v>
      </c>
      <c r="F141" s="4" t="s">
        <v>554</v>
      </c>
    </row>
    <row r="142" spans="1:6" hidden="1" x14ac:dyDescent="0.3">
      <c r="A142" s="1" t="s">
        <v>555</v>
      </c>
      <c r="B142" s="2" t="s">
        <v>7</v>
      </c>
      <c r="C142" s="3" t="s">
        <v>556</v>
      </c>
      <c r="D142" s="3" t="str">
        <f>VLOOKUP(A142,'[1]가맹점리스트(2차) (2)'!$D$5:$E$1778,2,)</f>
        <v>연무장17길14</v>
      </c>
      <c r="E142" s="3" t="s">
        <v>557</v>
      </c>
      <c r="F142" s="4" t="s">
        <v>558</v>
      </c>
    </row>
    <row r="143" spans="1:6" hidden="1" x14ac:dyDescent="0.3">
      <c r="A143" s="1" t="s">
        <v>559</v>
      </c>
      <c r="B143" s="2" t="s">
        <v>7</v>
      </c>
      <c r="C143" s="3" t="s">
        <v>560</v>
      </c>
      <c r="D143" s="3" t="str">
        <f>VLOOKUP(A143,'[1]가맹점리스트(2차) (2)'!$D$5:$E$1778,2,)</f>
        <v>아차산로11길11</v>
      </c>
      <c r="E143" s="3" t="s">
        <v>561</v>
      </c>
      <c r="F143" s="4" t="s">
        <v>198</v>
      </c>
    </row>
    <row r="144" spans="1:6" hidden="1" x14ac:dyDescent="0.3">
      <c r="A144" s="1" t="s">
        <v>562</v>
      </c>
      <c r="B144" s="2" t="s">
        <v>7</v>
      </c>
      <c r="C144" s="3" t="s">
        <v>563</v>
      </c>
      <c r="D144" s="3" t="str">
        <f>VLOOKUP(A144,'[1]가맹점리스트(2차) (2)'!$D$5:$E$1778,2,)</f>
        <v>연무장길39-132층</v>
      </c>
      <c r="E144" s="3" t="s">
        <v>564</v>
      </c>
      <c r="F144" s="4" t="s">
        <v>565</v>
      </c>
    </row>
    <row r="145" spans="1:6" hidden="1" x14ac:dyDescent="0.3">
      <c r="A145" s="1" t="s">
        <v>566</v>
      </c>
      <c r="B145" s="2" t="s">
        <v>7</v>
      </c>
      <c r="C145" s="3" t="s">
        <v>567</v>
      </c>
      <c r="D145" s="3" t="str">
        <f>VLOOKUP(A145,'[1]가맹점리스트(2차) (2)'!$D$5:$E$1778,2,)</f>
        <v>성수이로113</v>
      </c>
      <c r="E145" s="3" t="s">
        <v>568</v>
      </c>
      <c r="F145" s="4" t="s">
        <v>569</v>
      </c>
    </row>
    <row r="146" spans="1:6" hidden="1" x14ac:dyDescent="0.3">
      <c r="A146" s="1" t="s">
        <v>570</v>
      </c>
      <c r="B146" s="2" t="s">
        <v>7</v>
      </c>
      <c r="C146" s="3" t="s">
        <v>571</v>
      </c>
      <c r="D146" s="3" t="str">
        <f>VLOOKUP(A146,'[1]가맹점리스트(2차) (2)'!$D$5:$E$1778,2,)</f>
        <v>연무장5가길7</v>
      </c>
      <c r="E146" s="3" t="s">
        <v>572</v>
      </c>
      <c r="F146" s="4" t="s">
        <v>245</v>
      </c>
    </row>
    <row r="147" spans="1:6" hidden="1" x14ac:dyDescent="0.3">
      <c r="A147" s="1" t="s">
        <v>573</v>
      </c>
      <c r="B147" s="2" t="s">
        <v>7</v>
      </c>
      <c r="C147" s="3" t="s">
        <v>574</v>
      </c>
      <c r="D147" s="3" t="str">
        <f>VLOOKUP(A147,'[1]가맹점리스트(2차) (2)'!$D$5:$E$1778,2,)</f>
        <v>연무장길17</v>
      </c>
      <c r="E147" s="3" t="s">
        <v>575</v>
      </c>
      <c r="F147" s="4" t="s">
        <v>576</v>
      </c>
    </row>
    <row r="148" spans="1:6" hidden="1" x14ac:dyDescent="0.3">
      <c r="A148" s="1" t="s">
        <v>577</v>
      </c>
      <c r="B148" s="2" t="s">
        <v>7</v>
      </c>
      <c r="C148" s="3" t="s">
        <v>578</v>
      </c>
      <c r="D148" s="3" t="str">
        <f>VLOOKUP(A148,'[1]가맹점리스트(2차) (2)'!$D$5:$E$1778,2,)</f>
        <v>뚝섬로1길56</v>
      </c>
      <c r="E148" s="3" t="s">
        <v>579</v>
      </c>
      <c r="F148" s="4" t="s">
        <v>580</v>
      </c>
    </row>
    <row r="149" spans="1:6" hidden="1" x14ac:dyDescent="0.3">
      <c r="A149" s="1" t="s">
        <v>581</v>
      </c>
      <c r="B149" s="2" t="s">
        <v>7</v>
      </c>
      <c r="C149" s="3" t="s">
        <v>582</v>
      </c>
      <c r="D149" s="3" t="str">
        <f>VLOOKUP(A149,'[1]가맹점리스트(2차) (2)'!$D$5:$E$1778,2,)</f>
        <v>성수일로10길7</v>
      </c>
      <c r="E149" s="3" t="s">
        <v>583</v>
      </c>
      <c r="F149" s="4" t="s">
        <v>584</v>
      </c>
    </row>
    <row r="150" spans="1:6" hidden="1" x14ac:dyDescent="0.3">
      <c r="A150" s="1" t="s">
        <v>585</v>
      </c>
      <c r="B150" s="2" t="s">
        <v>7</v>
      </c>
      <c r="C150" s="3" t="s">
        <v>586</v>
      </c>
      <c r="D150" s="3" t="str">
        <f>VLOOKUP(A150,'[1]가맹점리스트(2차) (2)'!$D$5:$E$1778,2,)</f>
        <v>성수이로147</v>
      </c>
      <c r="E150" s="3" t="s">
        <v>587</v>
      </c>
      <c r="F150" s="4" t="s">
        <v>252</v>
      </c>
    </row>
    <row r="151" spans="1:6" hidden="1" x14ac:dyDescent="0.3">
      <c r="A151" s="1" t="s">
        <v>588</v>
      </c>
      <c r="B151" s="2" t="s">
        <v>7</v>
      </c>
      <c r="C151" s="3" t="s">
        <v>589</v>
      </c>
      <c r="D151" s="3" t="str">
        <f>VLOOKUP(A151,'[1]가맹점리스트(2차) (2)'!$D$5:$E$1778,2,)</f>
        <v>왕십리로8길24</v>
      </c>
      <c r="E151" s="3" t="s">
        <v>590</v>
      </c>
      <c r="F151" s="4" t="s">
        <v>591</v>
      </c>
    </row>
    <row r="152" spans="1:6" hidden="1" x14ac:dyDescent="0.3">
      <c r="A152" s="1" t="s">
        <v>592</v>
      </c>
      <c r="B152" s="2" t="s">
        <v>7</v>
      </c>
      <c r="C152" s="3" t="s">
        <v>593</v>
      </c>
      <c r="D152" s="3" t="str">
        <f>VLOOKUP(A152,'[1]가맹점리스트(2차) (2)'!$D$5:$E$1778,2,)</f>
        <v>상원길19</v>
      </c>
      <c r="E152" s="3" t="s">
        <v>594</v>
      </c>
      <c r="F152" s="4" t="s">
        <v>595</v>
      </c>
    </row>
    <row r="153" spans="1:6" hidden="1" x14ac:dyDescent="0.3">
      <c r="A153" s="1" t="s">
        <v>596</v>
      </c>
      <c r="B153" s="2" t="s">
        <v>7</v>
      </c>
      <c r="C153" s="3" t="s">
        <v>597</v>
      </c>
      <c r="D153" s="3" t="str">
        <f>VLOOKUP(A153,'[1]가맹점리스트(2차) (2)'!$D$5:$E$1778,2,)</f>
        <v>상원10길25</v>
      </c>
      <c r="E153" s="3" t="s">
        <v>598</v>
      </c>
      <c r="F153" s="4" t="s">
        <v>599</v>
      </c>
    </row>
    <row r="154" spans="1:6" hidden="1" x14ac:dyDescent="0.3">
      <c r="A154" s="1" t="s">
        <v>600</v>
      </c>
      <c r="B154" s="2" t="s">
        <v>7</v>
      </c>
      <c r="C154" s="3" t="s">
        <v>601</v>
      </c>
      <c r="D154" s="3" t="str">
        <f>VLOOKUP(A154,'[1]가맹점리스트(2차) (2)'!$D$5:$E$1778,2,)</f>
        <v>아차산로7길22-2</v>
      </c>
      <c r="E154" s="3" t="s">
        <v>602</v>
      </c>
      <c r="F154" s="4" t="s">
        <v>603</v>
      </c>
    </row>
    <row r="155" spans="1:6" hidden="1" x14ac:dyDescent="0.3">
      <c r="A155" s="1" t="s">
        <v>604</v>
      </c>
      <c r="B155" s="2" t="s">
        <v>7</v>
      </c>
      <c r="C155" s="3" t="s">
        <v>605</v>
      </c>
      <c r="D155" s="3" t="str">
        <f>VLOOKUP(A155,'[1]가맹점리스트(2차) (2)'!$D$5:$E$1778,2,)</f>
        <v>왕십리로6길19-7</v>
      </c>
      <c r="E155" s="3" t="s">
        <v>606</v>
      </c>
      <c r="F155" s="4" t="s">
        <v>607</v>
      </c>
    </row>
    <row r="156" spans="1:6" hidden="1" x14ac:dyDescent="0.3">
      <c r="A156" s="1" t="s">
        <v>608</v>
      </c>
      <c r="B156" s="2" t="s">
        <v>7</v>
      </c>
      <c r="C156" s="3" t="s">
        <v>609</v>
      </c>
      <c r="D156" s="3" t="str">
        <f>VLOOKUP(A156,'[1]가맹점리스트(2차) (2)'!$D$5:$E$1778,2,)</f>
        <v>성수일로8길601층</v>
      </c>
      <c r="E156" s="3" t="s">
        <v>610</v>
      </c>
      <c r="F156" s="4" t="s">
        <v>611</v>
      </c>
    </row>
    <row r="157" spans="1:6" hidden="1" x14ac:dyDescent="0.3">
      <c r="A157" s="1" t="s">
        <v>612</v>
      </c>
      <c r="B157" s="2" t="s">
        <v>7</v>
      </c>
      <c r="C157" s="3" t="s">
        <v>613</v>
      </c>
      <c r="D157" s="3" t="str">
        <f>VLOOKUP(A157,'[1]가맹점리스트(2차) (2)'!$D$5:$E$1778,2,)</f>
        <v>연무장길41-261층</v>
      </c>
      <c r="E157" s="3" t="s">
        <v>614</v>
      </c>
      <c r="F157" s="4" t="s">
        <v>615</v>
      </c>
    </row>
    <row r="158" spans="1:6" hidden="1" x14ac:dyDescent="0.3">
      <c r="A158" s="1" t="s">
        <v>616</v>
      </c>
      <c r="B158" s="2" t="s">
        <v>7</v>
      </c>
      <c r="C158" s="3" t="s">
        <v>617</v>
      </c>
      <c r="D158" s="3" t="str">
        <f>VLOOKUP(A158,'[1]가맹점리스트(2차) (2)'!$D$5:$E$1778,2,)</f>
        <v>아차산로105</v>
      </c>
      <c r="E158" s="3" t="s">
        <v>617</v>
      </c>
      <c r="F158" s="4" t="s">
        <v>618</v>
      </c>
    </row>
    <row r="159" spans="1:6" hidden="1" x14ac:dyDescent="0.3">
      <c r="A159" s="1" t="s">
        <v>619</v>
      </c>
      <c r="B159" s="2" t="s">
        <v>7</v>
      </c>
      <c r="C159" s="3" t="s">
        <v>620</v>
      </c>
      <c r="D159" s="3" t="str">
        <f>VLOOKUP(A159,'[1]가맹점리스트(2차) (2)'!$D$5:$E$1778,2,)</f>
        <v>뚝섬로1길55-1</v>
      </c>
      <c r="E159" s="3" t="s">
        <v>621</v>
      </c>
      <c r="F159" s="4" t="s">
        <v>622</v>
      </c>
    </row>
    <row r="160" spans="1:6" hidden="1" x14ac:dyDescent="0.3">
      <c r="A160" s="1" t="s">
        <v>623</v>
      </c>
      <c r="B160" s="2" t="s">
        <v>7</v>
      </c>
      <c r="C160" s="3" t="s">
        <v>624</v>
      </c>
      <c r="D160" s="3" t="str">
        <f>VLOOKUP(A160,'[1]가맹점리스트(2차) (2)'!$D$5:$E$1778,2,)</f>
        <v>광나루로4가길5</v>
      </c>
      <c r="E160" s="3" t="s">
        <v>625</v>
      </c>
      <c r="F160" s="4" t="s">
        <v>626</v>
      </c>
    </row>
    <row r="161" spans="1:6" hidden="1" x14ac:dyDescent="0.3">
      <c r="A161" s="1" t="s">
        <v>627</v>
      </c>
      <c r="B161" s="2" t="s">
        <v>7</v>
      </c>
      <c r="C161" s="3" t="s">
        <v>628</v>
      </c>
      <c r="D161" s="3" t="str">
        <f>VLOOKUP(A161,'[1]가맹점리스트(2차) (2)'!$D$5:$E$1778,2,)</f>
        <v>아차산로97</v>
      </c>
      <c r="E161" s="3" t="s">
        <v>629</v>
      </c>
      <c r="F161" s="4" t="s">
        <v>233</v>
      </c>
    </row>
    <row r="162" spans="1:6" hidden="1" x14ac:dyDescent="0.3">
      <c r="A162" s="1" t="s">
        <v>139</v>
      </c>
      <c r="B162" s="2" t="s">
        <v>7</v>
      </c>
      <c r="C162" s="3" t="s">
        <v>140</v>
      </c>
      <c r="D162" s="3" t="str">
        <f>VLOOKUP(A162,'[1]가맹점리스트(2차) (2)'!$D$5:$E$1778,2,)</f>
        <v>연무장5가길16</v>
      </c>
      <c r="E162" s="3" t="s">
        <v>630</v>
      </c>
      <c r="F162" s="4" t="s">
        <v>142</v>
      </c>
    </row>
    <row r="163" spans="1:6" hidden="1" x14ac:dyDescent="0.3">
      <c r="A163" s="1" t="s">
        <v>207</v>
      </c>
      <c r="B163" s="2" t="s">
        <v>7</v>
      </c>
      <c r="C163" s="3" t="s">
        <v>208</v>
      </c>
      <c r="D163" s="3" t="str">
        <f>VLOOKUP(A163,'[1]가맹점리스트(2차) (2)'!$D$5:$E$1778,2,)</f>
        <v>연무장길29-1</v>
      </c>
      <c r="E163" s="3" t="s">
        <v>209</v>
      </c>
      <c r="F163" s="4" t="s">
        <v>98</v>
      </c>
    </row>
    <row r="164" spans="1:6" hidden="1" x14ac:dyDescent="0.3">
      <c r="A164" s="1" t="s">
        <v>35</v>
      </c>
      <c r="B164" s="2" t="s">
        <v>7</v>
      </c>
      <c r="C164" s="3" t="s">
        <v>36</v>
      </c>
      <c r="D164" s="3" t="str">
        <f>VLOOKUP(A164,'[1]가맹점리스트(2차) (2)'!$D$5:$E$1778,2,)</f>
        <v>연무장7길3-1</v>
      </c>
      <c r="E164" s="3" t="s">
        <v>631</v>
      </c>
      <c r="F164" s="4" t="s">
        <v>38</v>
      </c>
    </row>
    <row r="165" spans="1:6" hidden="1" x14ac:dyDescent="0.3">
      <c r="A165" s="1" t="s">
        <v>74</v>
      </c>
      <c r="B165" s="2" t="s">
        <v>7</v>
      </c>
      <c r="C165" s="3" t="s">
        <v>75</v>
      </c>
      <c r="D165" s="3" t="str">
        <f>VLOOKUP(A165,'[1]가맹점리스트(2차) (2)'!$D$5:$E$1778,2,)</f>
        <v>상원1길7</v>
      </c>
      <c r="E165" s="3" t="s">
        <v>76</v>
      </c>
      <c r="F165" s="4" t="s">
        <v>77</v>
      </c>
    </row>
    <row r="166" spans="1:6" hidden="1" x14ac:dyDescent="0.3">
      <c r="A166" s="1"/>
      <c r="B166" s="2" t="s">
        <v>95</v>
      </c>
      <c r="C166" s="2" t="s">
        <v>632</v>
      </c>
      <c r="D166" s="3" t="str">
        <f xml:space="preserve"> VLOOKUP(C166, '[2]圣水商户（中文）'!A2:B132, 2, FALSE)</f>
        <v>서울숲2길 44</v>
      </c>
      <c r="E166" s="2" t="s">
        <v>633</v>
      </c>
      <c r="F166" s="4" t="s">
        <v>634</v>
      </c>
    </row>
    <row r="167" spans="1:6" hidden="1" x14ac:dyDescent="0.3">
      <c r="A167" s="1"/>
      <c r="B167" s="2" t="s">
        <v>95</v>
      </c>
      <c r="C167" s="2" t="s">
        <v>635</v>
      </c>
      <c r="D167" s="3" t="str">
        <f xml:space="preserve"> VLOOKUP(C167, '[2]圣水商户（中文）'!A3:B133, 2, FALSE)</f>
        <v>서울숲2길40-7</v>
      </c>
      <c r="E167" s="2" t="s">
        <v>636</v>
      </c>
      <c r="F167" s="4" t="s">
        <v>637</v>
      </c>
    </row>
    <row r="168" spans="1:6" hidden="1" x14ac:dyDescent="0.3">
      <c r="A168" s="1"/>
      <c r="B168" s="2" t="s">
        <v>95</v>
      </c>
      <c r="C168" s="2" t="s">
        <v>638</v>
      </c>
      <c r="D168" s="3" t="str">
        <f xml:space="preserve"> VLOOKUP(C168, '[2]圣水商户（中文）'!A4:B134, 2, FALSE)</f>
        <v>서울숲2길38-1</v>
      </c>
      <c r="E168" s="2" t="s">
        <v>639</v>
      </c>
      <c r="F168" s="4" t="s">
        <v>640</v>
      </c>
    </row>
    <row r="169" spans="1:6" hidden="1" x14ac:dyDescent="0.3">
      <c r="A169" s="1"/>
      <c r="B169" s="2" t="s">
        <v>95</v>
      </c>
      <c r="C169" s="2" t="s">
        <v>641</v>
      </c>
      <c r="D169" s="3" t="str">
        <f xml:space="preserve"> VLOOKUP(C169, '[2]圣水商户（中文）'!A5:B135, 2, FALSE)</f>
        <v>서울숲2길34</v>
      </c>
      <c r="E169" s="2" t="s">
        <v>642</v>
      </c>
      <c r="F169" s="4" t="s">
        <v>643</v>
      </c>
    </row>
    <row r="170" spans="1:6" hidden="1" x14ac:dyDescent="0.3">
      <c r="A170" s="1"/>
      <c r="B170" s="2" t="s">
        <v>95</v>
      </c>
      <c r="C170" s="2" t="s">
        <v>644</v>
      </c>
      <c r="D170" s="3" t="str">
        <f xml:space="preserve"> VLOOKUP(C170, '[2]圣水商户（中文）'!A6:B136, 2, FALSE)</f>
        <v>서울숲2길24-1</v>
      </c>
      <c r="E170" s="2" t="s">
        <v>645</v>
      </c>
      <c r="F170" s="4" t="s">
        <v>646</v>
      </c>
    </row>
    <row r="171" spans="1:6" hidden="1" x14ac:dyDescent="0.3">
      <c r="A171" s="1"/>
      <c r="B171" s="2" t="s">
        <v>95</v>
      </c>
      <c r="C171" s="2" t="s">
        <v>647</v>
      </c>
      <c r="D171" s="3" t="str">
        <f xml:space="preserve"> VLOOKUP(C171, '[2]圣水商户（中文）'!A7:B137, 2, FALSE)</f>
        <v>서울숲2길22-1</v>
      </c>
      <c r="E171" s="2" t="s">
        <v>648</v>
      </c>
      <c r="F171" s="4" t="s">
        <v>649</v>
      </c>
    </row>
    <row r="172" spans="1:6" hidden="1" x14ac:dyDescent="0.3">
      <c r="A172" s="1"/>
      <c r="B172" s="2" t="s">
        <v>95</v>
      </c>
      <c r="C172" s="2" t="s">
        <v>650</v>
      </c>
      <c r="D172" s="3" t="str">
        <f xml:space="preserve"> VLOOKUP(C172, '[2]圣水商户（中文）'!A8:B138, 2, FALSE)</f>
        <v>서울숲2길20-12</v>
      </c>
      <c r="E172" s="2" t="s">
        <v>651</v>
      </c>
      <c r="F172" s="4" t="s">
        <v>652</v>
      </c>
    </row>
    <row r="173" spans="1:6" hidden="1" x14ac:dyDescent="0.3">
      <c r="A173" s="1"/>
      <c r="B173" s="2" t="s">
        <v>95</v>
      </c>
      <c r="C173" s="2" t="s">
        <v>653</v>
      </c>
      <c r="D173" s="3" t="str">
        <f xml:space="preserve"> VLOOKUP(C173, '[2]圣水商户（中文）'!A9:B139, 2, FALSE)</f>
        <v>서울숲2길 14-1</v>
      </c>
      <c r="E173" s="2" t="s">
        <v>654</v>
      </c>
      <c r="F173" s="4" t="s">
        <v>655</v>
      </c>
    </row>
    <row r="174" spans="1:6" hidden="1" x14ac:dyDescent="0.3">
      <c r="A174" s="1"/>
      <c r="B174" s="2" t="s">
        <v>95</v>
      </c>
      <c r="C174" s="2" t="s">
        <v>656</v>
      </c>
      <c r="D174" s="3" t="str">
        <f xml:space="preserve"> VLOOKUP(C174, '[2]圣水商户（中文）'!A10:B140, 2, FALSE)</f>
        <v>서울숲2길 14-8</v>
      </c>
      <c r="E174" s="2" t="s">
        <v>657</v>
      </c>
      <c r="F174" s="4" t="s">
        <v>658</v>
      </c>
    </row>
    <row r="175" spans="1:6" hidden="1" x14ac:dyDescent="0.3">
      <c r="A175" s="1"/>
      <c r="B175" s="2" t="s">
        <v>95</v>
      </c>
      <c r="C175" s="2" t="s">
        <v>659</v>
      </c>
      <c r="D175" s="3" t="str">
        <f xml:space="preserve"> VLOOKUP(C175, '[2]圣水商户（中文）'!A11:B141, 2, FALSE)</f>
        <v>서울숲2길 15</v>
      </c>
      <c r="E175" s="2" t="s">
        <v>660</v>
      </c>
      <c r="F175" s="4" t="s">
        <v>661</v>
      </c>
    </row>
    <row r="176" spans="1:6" hidden="1" x14ac:dyDescent="0.3">
      <c r="A176" s="1"/>
      <c r="B176" s="2" t="s">
        <v>95</v>
      </c>
      <c r="C176" s="2" t="s">
        <v>662</v>
      </c>
      <c r="D176" s="3" t="str">
        <f xml:space="preserve"> VLOOKUP(C176, '[2]圣水商户（中文）'!A12:B142, 2, FALSE)</f>
        <v>서울숲2길 21</v>
      </c>
      <c r="E176" s="2" t="s">
        <v>663</v>
      </c>
      <c r="F176" s="4" t="s">
        <v>664</v>
      </c>
    </row>
    <row r="177" spans="1:6" hidden="1" x14ac:dyDescent="0.3">
      <c r="A177" s="1"/>
      <c r="B177" s="2" t="s">
        <v>95</v>
      </c>
      <c r="C177" s="2" t="s">
        <v>665</v>
      </c>
      <c r="D177" s="3" t="str">
        <f xml:space="preserve"> VLOOKUP(C177, '[2]圣水商户（中文）'!A13:B143, 2, FALSE)</f>
        <v>서울숲4길 12-22</v>
      </c>
      <c r="E177" s="2" t="s">
        <v>666</v>
      </c>
      <c r="F177" s="4" t="s">
        <v>667</v>
      </c>
    </row>
    <row r="178" spans="1:6" hidden="1" x14ac:dyDescent="0.3">
      <c r="A178" s="1"/>
      <c r="B178" s="2" t="s">
        <v>95</v>
      </c>
      <c r="C178" s="2" t="s">
        <v>668</v>
      </c>
      <c r="D178" s="3" t="str">
        <f xml:space="preserve"> VLOOKUP(C178, '[2]圣水商户（中文）'!A14:B144, 2, FALSE)</f>
        <v>서울숲4길 12-8</v>
      </c>
      <c r="E178" s="2" t="s">
        <v>669</v>
      </c>
      <c r="F178" s="4" t="s">
        <v>670</v>
      </c>
    </row>
    <row r="179" spans="1:6" hidden="1" x14ac:dyDescent="0.3">
      <c r="A179" s="1"/>
      <c r="B179" s="2" t="s">
        <v>95</v>
      </c>
      <c r="C179" s="2" t="s">
        <v>671</v>
      </c>
      <c r="D179" s="3" t="str">
        <f xml:space="preserve"> VLOOKUP(C179, '[2]圣水商户（中文）'!A15:B145, 2, FALSE)</f>
        <v>서울숲6길 10</v>
      </c>
      <c r="E179" s="2" t="s">
        <v>672</v>
      </c>
      <c r="F179" s="4" t="s">
        <v>673</v>
      </c>
    </row>
    <row r="180" spans="1:6" hidden="1" x14ac:dyDescent="0.3">
      <c r="A180" s="1"/>
      <c r="B180" s="2" t="s">
        <v>95</v>
      </c>
      <c r="C180" s="2" t="s">
        <v>674</v>
      </c>
      <c r="D180" s="3" t="str">
        <f xml:space="preserve"> VLOOKUP(C180, '[2]圣水商户（中文）'!A16:B146, 2, FALSE)</f>
        <v>서울숲6길 12</v>
      </c>
      <c r="E180" s="2" t="s">
        <v>675</v>
      </c>
      <c r="F180" s="4" t="s">
        <v>676</v>
      </c>
    </row>
    <row r="181" spans="1:6" hidden="1" x14ac:dyDescent="0.3">
      <c r="A181" s="1"/>
      <c r="B181" s="2" t="s">
        <v>677</v>
      </c>
      <c r="C181" s="2" t="s">
        <v>678</v>
      </c>
      <c r="D181" s="3" t="str">
        <f xml:space="preserve"> VLOOKUP(C181, '[2]圣水商户（中文）'!A17:B147, 2, FALSE)</f>
        <v>서울숲6길 13</v>
      </c>
      <c r="E181" s="2" t="s">
        <v>679</v>
      </c>
      <c r="F181" s="4" t="s">
        <v>680</v>
      </c>
    </row>
    <row r="182" spans="1:6" hidden="1" x14ac:dyDescent="0.3">
      <c r="A182" s="1"/>
      <c r="B182" s="2" t="s">
        <v>95</v>
      </c>
      <c r="C182" s="2" t="s">
        <v>681</v>
      </c>
      <c r="D182" s="3" t="str">
        <f xml:space="preserve"> VLOOKUP(C182, '[2]圣水商户（中文）'!A18:B148, 2, FALSE)</f>
        <v>서울숲2길47</v>
      </c>
      <c r="E182" s="2" t="s">
        <v>682</v>
      </c>
      <c r="F182" s="4" t="s">
        <v>683</v>
      </c>
    </row>
    <row r="183" spans="1:6" hidden="1" x14ac:dyDescent="0.3">
      <c r="A183" s="1"/>
      <c r="B183" s="2" t="s">
        <v>95</v>
      </c>
      <c r="C183" s="2" t="s">
        <v>684</v>
      </c>
      <c r="D183" s="3" t="str">
        <f xml:space="preserve"> VLOOKUP(C183, '[2]圣水商户（中文）'!A19:B149, 2, FALSE)</f>
        <v>왕십리로5길 9-16,2층</v>
      </c>
      <c r="E183" s="2" t="s">
        <v>685</v>
      </c>
      <c r="F183" s="4" t="s">
        <v>686</v>
      </c>
    </row>
    <row r="184" spans="1:6" hidden="1" x14ac:dyDescent="0.3">
      <c r="A184" s="1"/>
      <c r="B184" s="2" t="s">
        <v>95</v>
      </c>
      <c r="C184" s="2" t="s">
        <v>687</v>
      </c>
      <c r="D184" s="3" t="str">
        <f xml:space="preserve"> VLOOKUP(C184, '[2]圣水商户（中文）'!A20:B150, 2, FALSE)</f>
        <v>서울숲4길28-3</v>
      </c>
      <c r="E184" s="2" t="s">
        <v>688</v>
      </c>
      <c r="F184" s="4" t="s">
        <v>689</v>
      </c>
    </row>
    <row r="185" spans="1:6" hidden="1" x14ac:dyDescent="0.3">
      <c r="A185" s="1"/>
      <c r="B185" s="2" t="s">
        <v>95</v>
      </c>
      <c r="C185" s="2" t="s">
        <v>690</v>
      </c>
      <c r="D185" s="3" t="str">
        <f xml:space="preserve"> VLOOKUP(C185, '[2]圣水商户（中文）'!A21:B151, 2, FALSE)</f>
        <v>서울숲4길28,2층</v>
      </c>
      <c r="E185" s="2" t="s">
        <v>691</v>
      </c>
      <c r="F185" s="4" t="s">
        <v>692</v>
      </c>
    </row>
    <row r="186" spans="1:6" hidden="1" x14ac:dyDescent="0.3">
      <c r="A186" s="1"/>
      <c r="B186" s="2" t="s">
        <v>95</v>
      </c>
      <c r="C186" s="2" t="s">
        <v>693</v>
      </c>
      <c r="D186" s="3" t="str">
        <f xml:space="preserve"> VLOOKUP(C186, '[2]圣水商户（中文）'!A22:B152, 2, FALSE)</f>
        <v>서울숲4길 26</v>
      </c>
      <c r="E186" s="2" t="s">
        <v>694</v>
      </c>
      <c r="F186" s="4" t="s">
        <v>695</v>
      </c>
    </row>
    <row r="187" spans="1:6" hidden="1" x14ac:dyDescent="0.3">
      <c r="A187" s="1"/>
      <c r="B187" s="2" t="s">
        <v>95</v>
      </c>
      <c r="C187" s="2" t="s">
        <v>696</v>
      </c>
      <c r="D187" s="3" t="str">
        <f xml:space="preserve"> VLOOKUP(C187, '[2]圣水商户（中文）'!A23:B153, 2, FALSE)</f>
        <v>서울숲2길 41, b1층</v>
      </c>
      <c r="E187" s="2" t="s">
        <v>697</v>
      </c>
      <c r="F187" s="4" t="s">
        <v>698</v>
      </c>
    </row>
    <row r="188" spans="1:6" hidden="1" x14ac:dyDescent="0.3">
      <c r="A188" s="1"/>
      <c r="B188" s="2" t="s">
        <v>95</v>
      </c>
      <c r="C188" s="2" t="s">
        <v>699</v>
      </c>
      <c r="D188" s="3" t="str">
        <f xml:space="preserve"> VLOOKUP(C188, '[2]圣水商户（中文）'!A24:B154, 2, FALSE)</f>
        <v>서울숲4길 26-14</v>
      </c>
      <c r="E188" s="2" t="s">
        <v>700</v>
      </c>
      <c r="F188" s="4" t="s">
        <v>701</v>
      </c>
    </row>
    <row r="189" spans="1:6" hidden="1" x14ac:dyDescent="0.3">
      <c r="A189" s="1"/>
      <c r="B189" s="2" t="s">
        <v>95</v>
      </c>
      <c r="C189" s="2" t="s">
        <v>702</v>
      </c>
      <c r="D189" s="3" t="str">
        <f xml:space="preserve"> VLOOKUP(C189, '[2]圣水商户（中文）'!A25:B155, 2, FALSE)</f>
        <v>서울숲4길 20-10</v>
      </c>
      <c r="E189" s="2" t="s">
        <v>703</v>
      </c>
      <c r="F189" s="4" t="s">
        <v>704</v>
      </c>
    </row>
    <row r="190" spans="1:6" hidden="1" x14ac:dyDescent="0.3">
      <c r="A190" s="1"/>
      <c r="B190" s="2" t="s">
        <v>95</v>
      </c>
      <c r="C190" s="2" t="s">
        <v>705</v>
      </c>
      <c r="D190" s="3" t="str">
        <f xml:space="preserve"> VLOOKUP(C190, '[2]圣水商户（中文）'!A26:B156, 2, FALSE)</f>
        <v>서울숲4길 23 ,b1층</v>
      </c>
      <c r="E190" s="2" t="s">
        <v>706</v>
      </c>
      <c r="F190" s="4" t="s">
        <v>707</v>
      </c>
    </row>
    <row r="191" spans="1:6" hidden="1" x14ac:dyDescent="0.3">
      <c r="A191" s="1"/>
      <c r="B191" s="2" t="s">
        <v>95</v>
      </c>
      <c r="C191" s="2" t="s">
        <v>708</v>
      </c>
      <c r="D191" s="3" t="str">
        <f xml:space="preserve"> VLOOKUP(C191, '[2]圣水商户（中文）'!A27:B157, 2, FALSE)</f>
        <v>서울숲4길21</v>
      </c>
      <c r="E191" s="2" t="s">
        <v>709</v>
      </c>
      <c r="F191" s="4" t="s">
        <v>710</v>
      </c>
    </row>
    <row r="192" spans="1:6" hidden="1" x14ac:dyDescent="0.3">
      <c r="A192" s="1"/>
      <c r="B192" s="2" t="s">
        <v>95</v>
      </c>
      <c r="C192" s="2" t="s">
        <v>711</v>
      </c>
      <c r="D192" s="3" t="str">
        <f xml:space="preserve"> VLOOKUP(C192, '[2]圣水商户（中文）'!A28:B158, 2, FALSE)</f>
        <v>서울숲4길20-1</v>
      </c>
      <c r="E192" s="2" t="s">
        <v>712</v>
      </c>
      <c r="F192" s="4" t="s">
        <v>713</v>
      </c>
    </row>
    <row r="193" spans="1:6" hidden="1" x14ac:dyDescent="0.3">
      <c r="A193" s="1"/>
      <c r="B193" s="2" t="s">
        <v>95</v>
      </c>
      <c r="C193" s="2" t="s">
        <v>714</v>
      </c>
      <c r="D193" s="3" t="str">
        <f xml:space="preserve"> VLOOKUP(C193, '[2]圣水商户（中文）'!A29:B159, 2, FALSE)</f>
        <v>서울숲4길16</v>
      </c>
      <c r="E193" s="2" t="s">
        <v>715</v>
      </c>
      <c r="F193" s="4" t="s">
        <v>716</v>
      </c>
    </row>
    <row r="194" spans="1:6" hidden="1" x14ac:dyDescent="0.3">
      <c r="A194" s="1"/>
      <c r="B194" s="2" t="s">
        <v>95</v>
      </c>
      <c r="C194" s="2" t="s">
        <v>717</v>
      </c>
      <c r="D194" s="3" t="str">
        <f xml:space="preserve"> VLOOKUP(C194, '[2]圣水商户（中文）'!A30:B160, 2, FALSE)</f>
        <v>서울숲4길16-20</v>
      </c>
      <c r="E194" s="2" t="s">
        <v>718</v>
      </c>
      <c r="F194" s="4" t="s">
        <v>719</v>
      </c>
    </row>
    <row r="195" spans="1:6" hidden="1" x14ac:dyDescent="0.3">
      <c r="A195" s="1"/>
      <c r="B195" s="2" t="s">
        <v>95</v>
      </c>
      <c r="C195" s="2" t="s">
        <v>720</v>
      </c>
      <c r="D195" s="3" t="str">
        <f xml:space="preserve"> VLOOKUP(C195, '[2]圣水商户（中文）'!A31:B161, 2, FALSE)</f>
        <v>서울숲4길16-25</v>
      </c>
      <c r="E195" s="2" t="s">
        <v>721</v>
      </c>
      <c r="F195" s="4" t="s">
        <v>722</v>
      </c>
    </row>
    <row r="196" spans="1:6" hidden="1" x14ac:dyDescent="0.3">
      <c r="A196" s="1"/>
      <c r="B196" s="2" t="s">
        <v>95</v>
      </c>
      <c r="C196" s="2" t="s">
        <v>723</v>
      </c>
      <c r="D196" s="3" t="str">
        <f xml:space="preserve"> VLOOKUP(C196, '[2]圣水商户（中文）'!A32:B162, 2, FALSE)</f>
        <v>서울숲4길16-30</v>
      </c>
      <c r="E196" s="2" t="s">
        <v>724</v>
      </c>
      <c r="F196" s="4" t="s">
        <v>725</v>
      </c>
    </row>
    <row r="197" spans="1:6" hidden="1" x14ac:dyDescent="0.3">
      <c r="A197" s="1"/>
      <c r="B197" s="2" t="s">
        <v>95</v>
      </c>
      <c r="C197" s="2" t="s">
        <v>726</v>
      </c>
      <c r="D197" s="3" t="str">
        <f xml:space="preserve"> VLOOKUP(C197, '[2]圣水商户（中文）'!A33:B163, 2, FALSE)</f>
        <v>서울숲4길16-30</v>
      </c>
      <c r="E197" s="2" t="s">
        <v>727</v>
      </c>
      <c r="F197" s="4" t="s">
        <v>725</v>
      </c>
    </row>
    <row r="198" spans="1:6" hidden="1" x14ac:dyDescent="0.3">
      <c r="A198" s="1"/>
      <c r="B198" s="2" t="s">
        <v>95</v>
      </c>
      <c r="C198" s="2" t="s">
        <v>728</v>
      </c>
      <c r="D198" s="3" t="str">
        <f xml:space="preserve"> VLOOKUP(C198, '[2]圣水商户（中文）'!A34:B164, 2, FALSE)</f>
        <v>서울숲2길 8</v>
      </c>
      <c r="E198" s="2" t="s">
        <v>729</v>
      </c>
      <c r="F198" s="4" t="s">
        <v>730</v>
      </c>
    </row>
    <row r="199" spans="1:6" hidden="1" x14ac:dyDescent="0.3">
      <c r="A199" s="1"/>
      <c r="B199" s="2" t="s">
        <v>95</v>
      </c>
      <c r="C199" s="2" t="s">
        <v>731</v>
      </c>
      <c r="D199" s="3" t="str">
        <f xml:space="preserve"> VLOOKUP(C199, '[2]圣水商户（中文）'!A35:B165, 2, FALSE)</f>
        <v>서울숲2길 8-11</v>
      </c>
      <c r="E199" s="2" t="s">
        <v>732</v>
      </c>
      <c r="F199" s="4" t="s">
        <v>733</v>
      </c>
    </row>
    <row r="200" spans="1:6" hidden="1" x14ac:dyDescent="0.3">
      <c r="A200" s="1"/>
      <c r="B200" s="2" t="s">
        <v>95</v>
      </c>
      <c r="C200" s="2" t="s">
        <v>734</v>
      </c>
      <c r="D200" s="3" t="str">
        <f xml:space="preserve"> VLOOKUP(C200, '[2]圣水商户（中文）'!A36:B166, 2, FALSE)</f>
        <v>서울숲2길 5-1</v>
      </c>
      <c r="E200" s="2" t="s">
        <v>735</v>
      </c>
      <c r="F200" s="4" t="s">
        <v>736</v>
      </c>
    </row>
    <row r="201" spans="1:6" hidden="1" x14ac:dyDescent="0.3">
      <c r="A201" s="1"/>
      <c r="B201" s="2" t="s">
        <v>95</v>
      </c>
      <c r="C201" s="2" t="s">
        <v>737</v>
      </c>
      <c r="D201" s="3" t="str">
        <f xml:space="preserve"> VLOOKUP(C201, '[2]圣水商户（中文）'!A37:B167, 2, FALSE)</f>
        <v>서울숲2길 14</v>
      </c>
      <c r="E201" s="2" t="s">
        <v>738</v>
      </c>
      <c r="F201" s="4" t="s">
        <v>739</v>
      </c>
    </row>
    <row r="202" spans="1:6" hidden="1" x14ac:dyDescent="0.3">
      <c r="A202" s="1"/>
      <c r="B202" s="2" t="s">
        <v>95</v>
      </c>
      <c r="C202" s="2" t="s">
        <v>740</v>
      </c>
      <c r="D202" s="3" t="str">
        <f xml:space="preserve"> VLOOKUP(C202, '[2]圣水商户（中文）'!A38:B168, 2, FALSE)</f>
        <v>서울숲4길 22-7</v>
      </c>
      <c r="E202" s="2" t="s">
        <v>741</v>
      </c>
      <c r="F202" s="4" t="s">
        <v>742</v>
      </c>
    </row>
    <row r="203" spans="1:6" hidden="1" x14ac:dyDescent="0.3">
      <c r="A203" s="1"/>
      <c r="B203" s="2" t="s">
        <v>95</v>
      </c>
      <c r="C203" s="2" t="s">
        <v>743</v>
      </c>
      <c r="D203" s="3" t="str">
        <f xml:space="preserve"> VLOOKUP(C203, '[2]圣水商户（中文）'!A39:B169, 2, FALSE)</f>
        <v>서울숲2길 45</v>
      </c>
      <c r="E203" s="2" t="s">
        <v>744</v>
      </c>
      <c r="F203" s="4" t="s">
        <v>745</v>
      </c>
    </row>
    <row r="204" spans="1:6" hidden="1" x14ac:dyDescent="0.3">
      <c r="A204" s="1"/>
      <c r="B204" s="2" t="s">
        <v>95</v>
      </c>
      <c r="C204" s="2" t="s">
        <v>746</v>
      </c>
      <c r="D204" s="3" t="str">
        <f xml:space="preserve"> VLOOKUP(C204, '[2]圣水商户（中文）'!A40:B170, 2, FALSE)</f>
        <v>서울숲2길 45-1</v>
      </c>
      <c r="E204" s="2" t="s">
        <v>747</v>
      </c>
      <c r="F204" s="4" t="s">
        <v>748</v>
      </c>
    </row>
    <row r="205" spans="1:6" hidden="1" x14ac:dyDescent="0.3">
      <c r="A205" s="1"/>
      <c r="B205" s="2" t="s">
        <v>95</v>
      </c>
      <c r="C205" s="2" t="s">
        <v>749</v>
      </c>
      <c r="D205" s="3" t="str">
        <f xml:space="preserve"> VLOOKUP(C205, '[2]圣水商户（中文）'!A41:B171, 2, FALSE)</f>
        <v>서울숲2길 45-1</v>
      </c>
      <c r="E205" s="2" t="s">
        <v>750</v>
      </c>
      <c r="F205" s="4" t="s">
        <v>748</v>
      </c>
    </row>
    <row r="206" spans="1:6" hidden="1" x14ac:dyDescent="0.3">
      <c r="A206" s="1"/>
      <c r="B206" s="2" t="s">
        <v>95</v>
      </c>
      <c r="C206" s="2" t="s">
        <v>751</v>
      </c>
      <c r="D206" s="3" t="str">
        <f xml:space="preserve"> VLOOKUP(C206, '[2]圣水商户（中文）'!A42:B172, 2, FALSE)</f>
        <v>서울숲2길 45-1</v>
      </c>
      <c r="E206" s="2" t="s">
        <v>752</v>
      </c>
      <c r="F206" s="4" t="s">
        <v>748</v>
      </c>
    </row>
    <row r="207" spans="1:6" hidden="1" x14ac:dyDescent="0.3">
      <c r="A207" s="1"/>
      <c r="B207" s="2" t="s">
        <v>95</v>
      </c>
      <c r="C207" s="2" t="s">
        <v>753</v>
      </c>
      <c r="D207" s="3" t="str">
        <f xml:space="preserve"> VLOOKUP(C207, '[2]圣水商户（中文）'!A43:B173, 2, FALSE)</f>
        <v>서울숲2길 45-1</v>
      </c>
      <c r="E207" s="2" t="s">
        <v>754</v>
      </c>
      <c r="F207" s="4" t="s">
        <v>748</v>
      </c>
    </row>
    <row r="208" spans="1:6" hidden="1" x14ac:dyDescent="0.3">
      <c r="A208" s="1"/>
      <c r="B208" s="2" t="s">
        <v>95</v>
      </c>
      <c r="C208" s="2" t="s">
        <v>755</v>
      </c>
      <c r="D208" s="3" t="str">
        <f xml:space="preserve"> VLOOKUP(C208, '[2]圣水商户（中文）'!A44:B174, 2, FALSE)</f>
        <v>왕십리로5길 12-3</v>
      </c>
      <c r="E208" s="2" t="s">
        <v>756</v>
      </c>
      <c r="F208" s="4" t="s">
        <v>757</v>
      </c>
    </row>
    <row r="209" spans="1:6" hidden="1" x14ac:dyDescent="0.3">
      <c r="A209" s="1"/>
      <c r="B209" s="2" t="s">
        <v>95</v>
      </c>
      <c r="C209" s="2" t="s">
        <v>758</v>
      </c>
      <c r="D209" s="3" t="str">
        <f xml:space="preserve"> VLOOKUP(C209, '[2]圣水商户（中文）'!A45:B175, 2, FALSE)</f>
        <v>왕십리로5길 12-2</v>
      </c>
      <c r="E209" s="2" t="s">
        <v>759</v>
      </c>
      <c r="F209" s="4" t="s">
        <v>760</v>
      </c>
    </row>
    <row r="210" spans="1:6" hidden="1" x14ac:dyDescent="0.3">
      <c r="A210" s="1"/>
      <c r="B210" s="2" t="s">
        <v>95</v>
      </c>
      <c r="C210" s="2" t="s">
        <v>761</v>
      </c>
      <c r="D210" s="3" t="str">
        <f xml:space="preserve"> VLOOKUP(C210, '[2]圣水商户（中文）'!A46:B176, 2, FALSE)</f>
        <v>왕십리로5길 12-1</v>
      </c>
      <c r="E210" s="2" t="s">
        <v>762</v>
      </c>
      <c r="F210" s="4" t="s">
        <v>763</v>
      </c>
    </row>
    <row r="211" spans="1:6" hidden="1" x14ac:dyDescent="0.3">
      <c r="A211" s="1"/>
      <c r="B211" s="2" t="s">
        <v>95</v>
      </c>
      <c r="C211" s="2" t="s">
        <v>764</v>
      </c>
      <c r="D211" s="3" t="str">
        <f xml:space="preserve"> VLOOKUP(C211, '[2]圣水商户（中文）'!A47:B177, 2, FALSE)</f>
        <v>왕십리로5길 12</v>
      </c>
      <c r="E211" s="2" t="s">
        <v>765</v>
      </c>
      <c r="F211" s="4" t="s">
        <v>766</v>
      </c>
    </row>
    <row r="212" spans="1:6" hidden="1" x14ac:dyDescent="0.3">
      <c r="A212" s="1"/>
      <c r="B212" s="2" t="s">
        <v>95</v>
      </c>
      <c r="C212" s="2" t="s">
        <v>767</v>
      </c>
      <c r="D212" s="3" t="str">
        <f xml:space="preserve"> VLOOKUP(C212, '[2]圣水商户（中文）'!A48:B178, 2, FALSE)</f>
        <v>왕십리로5길 10</v>
      </c>
      <c r="E212" s="2" t="s">
        <v>768</v>
      </c>
      <c r="F212" s="4" t="s">
        <v>769</v>
      </c>
    </row>
    <row r="213" spans="1:6" hidden="1" x14ac:dyDescent="0.3">
      <c r="A213" s="1"/>
      <c r="B213" s="2" t="s">
        <v>95</v>
      </c>
      <c r="C213" s="2" t="s">
        <v>770</v>
      </c>
      <c r="D213" s="3" t="str">
        <f xml:space="preserve"> VLOOKUP(C213, '[2]圣水商户（中文）'!A49:B179, 2, FALSE)</f>
        <v>왕십리로 107-1</v>
      </c>
      <c r="E213" s="2" t="s">
        <v>771</v>
      </c>
      <c r="F213" s="4" t="s">
        <v>772</v>
      </c>
    </row>
    <row r="214" spans="1:6" hidden="1" x14ac:dyDescent="0.3">
      <c r="A214" s="1"/>
      <c r="B214" s="2" t="s">
        <v>95</v>
      </c>
      <c r="C214" s="2" t="s">
        <v>773</v>
      </c>
      <c r="D214" s="3" t="str">
        <f xml:space="preserve"> VLOOKUP(C214, '[2]圣水商户（中文）'!A50:B180, 2, FALSE)</f>
        <v>서울숲길 51-1</v>
      </c>
      <c r="E214" s="2" t="s">
        <v>774</v>
      </c>
      <c r="F214" s="4" t="s">
        <v>775</v>
      </c>
    </row>
    <row r="215" spans="1:6" hidden="1" x14ac:dyDescent="0.3">
      <c r="A215" s="1"/>
      <c r="B215" s="2" t="s">
        <v>95</v>
      </c>
      <c r="C215" s="2" t="s">
        <v>776</v>
      </c>
      <c r="D215" s="3" t="str">
        <f xml:space="preserve"> VLOOKUP(C215, '[2]圣水商户（中文）'!A51:B181, 2, FALSE)</f>
        <v>서울숲길 55, 2층</v>
      </c>
      <c r="E215" s="2" t="s">
        <v>777</v>
      </c>
      <c r="F215" s="4" t="s">
        <v>778</v>
      </c>
    </row>
    <row r="216" spans="1:6" hidden="1" x14ac:dyDescent="0.3">
      <c r="A216" s="1"/>
      <c r="B216" s="2" t="s">
        <v>95</v>
      </c>
      <c r="C216" s="2" t="s">
        <v>779</v>
      </c>
      <c r="D216" s="3" t="str">
        <f xml:space="preserve"> VLOOKUP(C216, '[2]圣水商户（中文）'!A52:B182, 2, FALSE)</f>
        <v>서울숲길 55, 3층</v>
      </c>
      <c r="E216" s="2" t="s">
        <v>780</v>
      </c>
      <c r="F216" s="4" t="s">
        <v>781</v>
      </c>
    </row>
    <row r="217" spans="1:6" hidden="1" x14ac:dyDescent="0.3">
      <c r="A217" s="1"/>
      <c r="B217" s="2" t="s">
        <v>95</v>
      </c>
      <c r="C217" s="2" t="s">
        <v>782</v>
      </c>
      <c r="D217" s="3" t="str">
        <f xml:space="preserve"> VLOOKUP(C217, '[2]圣水商户（中文）'!A53:B183, 2, FALSE)</f>
        <v>왕십리로108</v>
      </c>
      <c r="E217" s="2" t="s">
        <v>783</v>
      </c>
      <c r="F217" s="4" t="s">
        <v>784</v>
      </c>
    </row>
    <row r="218" spans="1:6" hidden="1" x14ac:dyDescent="0.3">
      <c r="A218" s="1"/>
      <c r="B218" s="2" t="s">
        <v>95</v>
      </c>
      <c r="C218" s="2" t="s">
        <v>785</v>
      </c>
      <c r="D218" s="3" t="str">
        <f xml:space="preserve"> VLOOKUP(C218, '[2]圣水商户（中文）'!A54:B184, 2, FALSE)</f>
        <v>왕십리로98-1</v>
      </c>
      <c r="E218" s="2" t="s">
        <v>786</v>
      </c>
      <c r="F218" s="4" t="s">
        <v>787</v>
      </c>
    </row>
    <row r="219" spans="1:6" hidden="1" x14ac:dyDescent="0.3">
      <c r="A219" s="1"/>
      <c r="B219" s="2" t="s">
        <v>95</v>
      </c>
      <c r="C219" s="2" t="s">
        <v>788</v>
      </c>
      <c r="D219" s="3" t="str">
        <f xml:space="preserve"> VLOOKUP(C219, '[2]圣水商户（中文）'!A55:B185, 2, FALSE)</f>
        <v>왕십리로 94-2, 3층</v>
      </c>
      <c r="E219" s="2" t="s">
        <v>789</v>
      </c>
      <c r="F219" s="4" t="s">
        <v>790</v>
      </c>
    </row>
    <row r="220" spans="1:6" hidden="1" x14ac:dyDescent="0.3">
      <c r="A220" s="1"/>
      <c r="B220" s="2" t="s">
        <v>95</v>
      </c>
      <c r="C220" s="2" t="s">
        <v>791</v>
      </c>
      <c r="D220" s="3" t="str">
        <f xml:space="preserve"> VLOOKUP(C220, '[2]圣水商户（中文）'!A56:B186, 2, FALSE)</f>
        <v>왕십리로 94-1, 2층</v>
      </c>
      <c r="E220" s="2" t="s">
        <v>792</v>
      </c>
      <c r="F220" s="4" t="s">
        <v>793</v>
      </c>
    </row>
    <row r="221" spans="1:6" hidden="1" x14ac:dyDescent="0.3">
      <c r="A221" s="1"/>
      <c r="B221" s="2" t="s">
        <v>95</v>
      </c>
      <c r="C221" s="2" t="s">
        <v>794</v>
      </c>
      <c r="D221" s="3" t="str">
        <f xml:space="preserve"> VLOOKUP(C221, '[2]圣水商户（中文）'!A57:B187, 2, FALSE)</f>
        <v>왕십리로 94</v>
      </c>
      <c r="E221" s="2" t="s">
        <v>795</v>
      </c>
      <c r="F221" s="4" t="s">
        <v>796</v>
      </c>
    </row>
    <row r="222" spans="1:6" hidden="1" x14ac:dyDescent="0.3">
      <c r="A222" s="1"/>
      <c r="B222" s="2" t="s">
        <v>677</v>
      </c>
      <c r="C222" s="2" t="s">
        <v>797</v>
      </c>
      <c r="D222" s="3" t="str">
        <f xml:space="preserve"> VLOOKUP(C222, '[2]圣水商户（中文）'!A58:B188, 2, FALSE)</f>
        <v>왕십리로6길4</v>
      </c>
      <c r="E222" s="2" t="s">
        <v>798</v>
      </c>
      <c r="F222" s="4" t="s">
        <v>799</v>
      </c>
    </row>
    <row r="223" spans="1:6" hidden="1" x14ac:dyDescent="0.3">
      <c r="A223" s="1"/>
      <c r="B223" s="2" t="s">
        <v>677</v>
      </c>
      <c r="C223" s="2" t="s">
        <v>800</v>
      </c>
      <c r="D223" s="3" t="str">
        <f xml:space="preserve"> VLOOKUP(C223, '[2]圣水商户（中文）'!A59:B189, 2, FALSE)</f>
        <v>왕십리로 4가길3</v>
      </c>
      <c r="E223" s="2" t="s">
        <v>801</v>
      </c>
      <c r="F223" s="4" t="s">
        <v>802</v>
      </c>
    </row>
    <row r="224" spans="1:6" hidden="1" x14ac:dyDescent="0.3">
      <c r="A224" s="1"/>
      <c r="B224" s="2" t="s">
        <v>677</v>
      </c>
      <c r="C224" s="2" t="s">
        <v>803</v>
      </c>
      <c r="D224" s="3" t="str">
        <f xml:space="preserve"> VLOOKUP(C224, '[2]圣水商户（中文）'!A60:B190, 2, FALSE)</f>
        <v>연무장길57</v>
      </c>
      <c r="E224" s="2" t="s">
        <v>804</v>
      </c>
      <c r="F224" s="4" t="s">
        <v>805</v>
      </c>
    </row>
    <row r="225" spans="1:6" hidden="1" x14ac:dyDescent="0.3">
      <c r="A225" s="1"/>
      <c r="B225" s="2" t="s">
        <v>95</v>
      </c>
      <c r="C225" s="2" t="s">
        <v>806</v>
      </c>
      <c r="D225" s="3" t="str">
        <f xml:space="preserve"> VLOOKUP(C225, '[2]圣水商户（中文）'!A61:B191, 2, FALSE)</f>
        <v>연무장길62</v>
      </c>
      <c r="E225" s="2" t="s">
        <v>807</v>
      </c>
      <c r="F225" s="4" t="s">
        <v>808</v>
      </c>
    </row>
    <row r="226" spans="1:6" hidden="1" x14ac:dyDescent="0.3">
      <c r="A226" s="1"/>
      <c r="B226" s="2" t="s">
        <v>95</v>
      </c>
      <c r="C226" s="2" t="s">
        <v>809</v>
      </c>
      <c r="D226" s="3" t="str">
        <f xml:space="preserve"> VLOOKUP(C226, '[2]圣水商户（中文）'!A62:B192, 2, FALSE)</f>
        <v>성수이로75</v>
      </c>
      <c r="E226" s="2" t="s">
        <v>810</v>
      </c>
      <c r="F226" s="4" t="s">
        <v>811</v>
      </c>
    </row>
    <row r="227" spans="1:6" hidden="1" x14ac:dyDescent="0.3">
      <c r="A227" s="1"/>
      <c r="B227" s="2" t="s">
        <v>95</v>
      </c>
      <c r="C227" s="2" t="s">
        <v>812</v>
      </c>
      <c r="D227" s="3" t="str">
        <f xml:space="preserve"> VLOOKUP(C227, '[2]圣水商户（中文）'!A63:B193, 2, FALSE)</f>
        <v>성수이로7가길24</v>
      </c>
      <c r="E227" s="2" t="s">
        <v>813</v>
      </c>
      <c r="F227" s="4" t="s">
        <v>814</v>
      </c>
    </row>
    <row r="228" spans="1:6" hidden="1" x14ac:dyDescent="0.3">
      <c r="A228" s="1"/>
      <c r="B228" s="2" t="s">
        <v>95</v>
      </c>
      <c r="C228" s="2" t="s">
        <v>815</v>
      </c>
      <c r="D228" s="3" t="str">
        <f xml:space="preserve"> VLOOKUP(C228, '[2]圣水商户（中文）'!A64:B194, 2, FALSE)</f>
        <v>성수이로7가길17</v>
      </c>
      <c r="E228" s="2" t="s">
        <v>816</v>
      </c>
      <c r="F228" s="4" t="s">
        <v>817</v>
      </c>
    </row>
    <row r="229" spans="1:6" hidden="1" x14ac:dyDescent="0.3">
      <c r="A229" s="1"/>
      <c r="B229" s="2" t="s">
        <v>677</v>
      </c>
      <c r="C229" s="2" t="s">
        <v>818</v>
      </c>
      <c r="D229" s="3" t="str">
        <f xml:space="preserve"> VLOOKUP(C229, '[2]圣水商户（中文）'!A65:B195, 2, FALSE)</f>
        <v>성수이로7가길23</v>
      </c>
      <c r="E229" s="2" t="s">
        <v>819</v>
      </c>
      <c r="F229" s="4" t="s">
        <v>820</v>
      </c>
    </row>
    <row r="230" spans="1:6" hidden="1" x14ac:dyDescent="0.3">
      <c r="A230" s="1"/>
      <c r="B230" s="2" t="s">
        <v>95</v>
      </c>
      <c r="C230" s="2" t="s">
        <v>821</v>
      </c>
      <c r="D230" s="3" t="str">
        <f xml:space="preserve"> VLOOKUP(C230, '[2]圣水商户（中文）'!A66:B196, 2, FALSE)</f>
        <v>연무장길56</v>
      </c>
      <c r="E230" s="2" t="s">
        <v>822</v>
      </c>
      <c r="F230" s="4" t="s">
        <v>823</v>
      </c>
    </row>
    <row r="231" spans="1:6" hidden="1" x14ac:dyDescent="0.3">
      <c r="A231" s="1"/>
      <c r="B231" s="2" t="s">
        <v>95</v>
      </c>
      <c r="C231" s="2" t="s">
        <v>824</v>
      </c>
      <c r="D231" s="3" t="str">
        <f xml:space="preserve"> VLOOKUP(C231, '[2]圣水商户（中文）'!A67:B197, 2, FALSE)</f>
        <v>연무장길50, 2층</v>
      </c>
      <c r="E231" s="2" t="s">
        <v>825</v>
      </c>
      <c r="F231" s="4" t="s">
        <v>826</v>
      </c>
    </row>
    <row r="232" spans="1:6" hidden="1" x14ac:dyDescent="0.3">
      <c r="A232" s="1"/>
      <c r="B232" s="2" t="s">
        <v>95</v>
      </c>
      <c r="C232" s="2" t="s">
        <v>827</v>
      </c>
      <c r="D232" s="3" t="str">
        <f xml:space="preserve"> VLOOKUP(C232, '[2]圣水商户（中文）'!A68:B198, 2, FALSE)</f>
        <v>연무장길50</v>
      </c>
      <c r="E232" s="2" t="s">
        <v>828</v>
      </c>
      <c r="F232" s="4" t="s">
        <v>829</v>
      </c>
    </row>
    <row r="233" spans="1:6" hidden="1" x14ac:dyDescent="0.3">
      <c r="A233" s="1"/>
      <c r="B233" s="2" t="s">
        <v>95</v>
      </c>
      <c r="C233" s="2" t="s">
        <v>830</v>
      </c>
      <c r="D233" s="3" t="str">
        <f xml:space="preserve"> VLOOKUP(C233, '[2]圣水商户（中文）'!A69:B199, 2, FALSE)</f>
        <v>연무장길50</v>
      </c>
      <c r="E233" s="2" t="s">
        <v>831</v>
      </c>
      <c r="F233" s="4" t="s">
        <v>829</v>
      </c>
    </row>
    <row r="234" spans="1:6" hidden="1" x14ac:dyDescent="0.3">
      <c r="A234" s="1"/>
      <c r="B234" s="2" t="s">
        <v>95</v>
      </c>
      <c r="C234" s="2" t="s">
        <v>832</v>
      </c>
      <c r="D234" s="3" t="str">
        <f xml:space="preserve"> VLOOKUP(C234, '[2]圣水商户（中文）'!A70:B200, 2, FALSE)</f>
        <v>연무장길50</v>
      </c>
      <c r="E234" s="2" t="s">
        <v>833</v>
      </c>
      <c r="F234" s="4" t="s">
        <v>829</v>
      </c>
    </row>
    <row r="235" spans="1:6" hidden="1" x14ac:dyDescent="0.3">
      <c r="A235" s="1"/>
      <c r="B235" s="2" t="s">
        <v>95</v>
      </c>
      <c r="C235" s="2" t="s">
        <v>834</v>
      </c>
      <c r="D235" s="3" t="str">
        <f xml:space="preserve"> VLOOKUP(C235, '[2]圣水商户（中文）'!A71:B201, 2, FALSE)</f>
        <v>연무장길48-1</v>
      </c>
      <c r="E235" s="2" t="s">
        <v>835</v>
      </c>
      <c r="F235" s="4" t="s">
        <v>836</v>
      </c>
    </row>
    <row r="236" spans="1:6" hidden="1" x14ac:dyDescent="0.3">
      <c r="A236" s="1"/>
      <c r="B236" s="2" t="s">
        <v>95</v>
      </c>
      <c r="C236" s="2" t="s">
        <v>837</v>
      </c>
      <c r="D236" s="3" t="str">
        <f xml:space="preserve"> VLOOKUP(C236, '[2]圣水商户（中文）'!A72:B202, 2, FALSE)</f>
        <v>연무장5길46-1</v>
      </c>
      <c r="E236" s="2" t="s">
        <v>838</v>
      </c>
      <c r="F236" s="4" t="s">
        <v>839</v>
      </c>
    </row>
    <row r="237" spans="1:6" hidden="1" x14ac:dyDescent="0.3">
      <c r="A237" s="1"/>
      <c r="B237" s="2" t="s">
        <v>95</v>
      </c>
      <c r="C237" s="2" t="s">
        <v>840</v>
      </c>
      <c r="D237" s="3" t="str">
        <f xml:space="preserve"> VLOOKUP(C237, '[2]圣水商户（中文）'!A73:B203, 2, FALSE)</f>
        <v>성수일로4길48</v>
      </c>
      <c r="E237" s="2" t="s">
        <v>841</v>
      </c>
      <c r="F237" s="4" t="s">
        <v>842</v>
      </c>
    </row>
    <row r="238" spans="1:6" hidden="1" x14ac:dyDescent="0.3">
      <c r="A238" s="1"/>
      <c r="B238" s="2" t="s">
        <v>95</v>
      </c>
      <c r="C238" s="2" t="s">
        <v>843</v>
      </c>
      <c r="D238" s="3" t="str">
        <f xml:space="preserve"> VLOOKUP(C238, '[2]圣水商户（中文）'!A74:B204, 2, FALSE)</f>
        <v>성수일로4가길2</v>
      </c>
      <c r="E238" s="2" t="s">
        <v>844</v>
      </c>
      <c r="F238" s="4" t="s">
        <v>845</v>
      </c>
    </row>
    <row r="239" spans="1:6" hidden="1" x14ac:dyDescent="0.3">
      <c r="A239" s="1"/>
      <c r="B239" s="2" t="s">
        <v>95</v>
      </c>
      <c r="C239" s="2" t="s">
        <v>846</v>
      </c>
      <c r="D239" s="3" t="str">
        <f xml:space="preserve"> VLOOKUP(C239, '[2]圣水商户（中文）'!A75:B205, 2, FALSE)</f>
        <v>왕십리로8길5</v>
      </c>
      <c r="E239" s="2" t="s">
        <v>847</v>
      </c>
      <c r="F239" s="4" t="s">
        <v>848</v>
      </c>
    </row>
    <row r="240" spans="1:6" hidden="1" x14ac:dyDescent="0.3">
      <c r="A240" s="1"/>
      <c r="B240" s="2" t="s">
        <v>677</v>
      </c>
      <c r="C240" s="2" t="s">
        <v>849</v>
      </c>
      <c r="D240" s="3" t="str">
        <f xml:space="preserve"> VLOOKUP(C240, '[2]圣水商户（中文）'!A76:B206, 2, FALSE)</f>
        <v>왕십리로8길8</v>
      </c>
      <c r="E240" s="2" t="s">
        <v>850</v>
      </c>
      <c r="F240" s="4" t="s">
        <v>851</v>
      </c>
    </row>
    <row r="241" spans="1:6" hidden="1" x14ac:dyDescent="0.3">
      <c r="A241" s="1"/>
      <c r="B241" s="2" t="s">
        <v>95</v>
      </c>
      <c r="C241" s="2" t="s">
        <v>852</v>
      </c>
      <c r="D241" s="3" t="str">
        <f xml:space="preserve"> VLOOKUP(C241, '[2]圣水商户（中文）'!A77:B207, 2, FALSE)</f>
        <v>왕십리로4길10</v>
      </c>
      <c r="E241" s="2" t="s">
        <v>853</v>
      </c>
      <c r="F241" s="4" t="s">
        <v>854</v>
      </c>
    </row>
    <row r="242" spans="1:6" hidden="1" x14ac:dyDescent="0.3">
      <c r="A242" s="1"/>
      <c r="B242" s="2" t="s">
        <v>95</v>
      </c>
      <c r="C242" s="2" t="s">
        <v>855</v>
      </c>
      <c r="D242" s="3" t="str">
        <f xml:space="preserve"> VLOOKUP(C242, '[2]圣水商户（中文）'!A78:B208, 2, FALSE)</f>
        <v>왕십리로4길13</v>
      </c>
      <c r="E242" s="2" t="s">
        <v>856</v>
      </c>
      <c r="F242" s="4" t="s">
        <v>857</v>
      </c>
    </row>
    <row r="243" spans="1:6" hidden="1" x14ac:dyDescent="0.3">
      <c r="A243" s="1"/>
      <c r="B243" s="2" t="s">
        <v>95</v>
      </c>
      <c r="C243" s="2" t="s">
        <v>858</v>
      </c>
      <c r="D243" s="3" t="str">
        <f xml:space="preserve"> VLOOKUP(C243, '[2]圣水商户（中文）'!A79:B209, 2, FALSE)</f>
        <v>왕십리로4길13-1</v>
      </c>
      <c r="E243" s="2" t="s">
        <v>859</v>
      </c>
      <c r="F243" s="4" t="s">
        <v>860</v>
      </c>
    </row>
    <row r="244" spans="1:6" hidden="1" x14ac:dyDescent="0.3">
      <c r="A244" s="1"/>
      <c r="B244" s="2" t="s">
        <v>95</v>
      </c>
      <c r="C244" s="2" t="s">
        <v>861</v>
      </c>
      <c r="D244" s="3" t="str">
        <f xml:space="preserve"> VLOOKUP(C244, '[2]圣水商户（中文）'!A80:B210, 2, FALSE)</f>
        <v>왕십리로10길24,b1</v>
      </c>
      <c r="E244" s="2" t="s">
        <v>862</v>
      </c>
      <c r="F244" s="4" t="s">
        <v>863</v>
      </c>
    </row>
    <row r="245" spans="1:6" hidden="1" x14ac:dyDescent="0.3">
      <c r="A245" s="1"/>
      <c r="B245" s="2" t="s">
        <v>95</v>
      </c>
      <c r="C245" s="2" t="s">
        <v>864</v>
      </c>
      <c r="D245" s="3" t="str">
        <f xml:space="preserve"> VLOOKUP(C245, '[2]圣水商户（中文）'!A81:B211, 2, FALSE)</f>
        <v>왕십리로4길24</v>
      </c>
      <c r="E245" s="2" t="s">
        <v>865</v>
      </c>
      <c r="F245" s="4" t="s">
        <v>866</v>
      </c>
    </row>
    <row r="246" spans="1:6" hidden="1" x14ac:dyDescent="0.3">
      <c r="A246" s="1"/>
      <c r="B246" s="2" t="s">
        <v>95</v>
      </c>
      <c r="C246" s="2" t="s">
        <v>867</v>
      </c>
      <c r="D246" s="3" t="str">
        <f xml:space="preserve"> VLOOKUP(C246, '[2]圣水商户（中文）'!A82:B212, 2, FALSE)</f>
        <v>왕십리로4길24-3</v>
      </c>
      <c r="E246" s="2" t="s">
        <v>868</v>
      </c>
      <c r="F246" s="4" t="s">
        <v>869</v>
      </c>
    </row>
    <row r="247" spans="1:6" hidden="1" x14ac:dyDescent="0.3">
      <c r="A247" s="1"/>
      <c r="B247" s="2" t="s">
        <v>95</v>
      </c>
      <c r="C247" s="2" t="s">
        <v>870</v>
      </c>
      <c r="D247" s="3" t="str">
        <f xml:space="preserve"> VLOOKUP(C247, '[2]圣水商户（中文）'!A83:B213, 2, FALSE)</f>
        <v>왕십리로14길 25</v>
      </c>
      <c r="E247" s="2" t="s">
        <v>871</v>
      </c>
      <c r="F247" s="4" t="s">
        <v>872</v>
      </c>
    </row>
    <row r="248" spans="1:6" hidden="1" x14ac:dyDescent="0.3">
      <c r="A248" s="1"/>
      <c r="B248" s="2" t="s">
        <v>873</v>
      </c>
      <c r="C248" s="2" t="s">
        <v>874</v>
      </c>
      <c r="D248" s="3" t="str">
        <f xml:space="preserve"> VLOOKUP(C248, '[2]圣水商户（中文）'!A84:B214, 2, FALSE)</f>
        <v>왕십리로14길 23</v>
      </c>
      <c r="E248" s="2" t="s">
        <v>875</v>
      </c>
      <c r="F248" s="4" t="s">
        <v>876</v>
      </c>
    </row>
    <row r="249" spans="1:6" hidden="1" x14ac:dyDescent="0.3">
      <c r="A249" s="1"/>
      <c r="B249" s="2" t="s">
        <v>677</v>
      </c>
      <c r="C249" s="2" t="s">
        <v>877</v>
      </c>
      <c r="D249" s="3" t="str">
        <f xml:space="preserve"> VLOOKUP(C249, '[2]圣水商户（中文）'!A85:B215, 2, FALSE)</f>
        <v>왕십리로14길 19-1, 2층</v>
      </c>
      <c r="E249" s="2" t="s">
        <v>878</v>
      </c>
      <c r="F249" s="4" t="s">
        <v>879</v>
      </c>
    </row>
    <row r="250" spans="1:6" hidden="1" x14ac:dyDescent="0.3">
      <c r="A250" s="1"/>
      <c r="B250" s="2" t="s">
        <v>677</v>
      </c>
      <c r="C250" s="2" t="s">
        <v>880</v>
      </c>
      <c r="D250" s="3" t="str">
        <f xml:space="preserve"> VLOOKUP(C250, '[2]圣水商户（中文）'!A86:B216, 2, FALSE)</f>
        <v>아차산로1길10</v>
      </c>
      <c r="E250" s="2" t="s">
        <v>881</v>
      </c>
      <c r="F250" s="4" t="s">
        <v>882</v>
      </c>
    </row>
    <row r="251" spans="1:6" hidden="1" x14ac:dyDescent="0.3">
      <c r="A251" s="1"/>
      <c r="B251" s="2" t="s">
        <v>873</v>
      </c>
      <c r="C251" s="2" t="s">
        <v>883</v>
      </c>
      <c r="D251" s="3" t="str">
        <f xml:space="preserve"> VLOOKUP(C251, '[2]圣水商户（中文）'!A87:B217, 2, FALSE)</f>
        <v>왕십리로14길 12</v>
      </c>
      <c r="E251" s="2" t="s">
        <v>884</v>
      </c>
      <c r="F251" s="4" t="s">
        <v>885</v>
      </c>
    </row>
    <row r="252" spans="1:6" hidden="1" x14ac:dyDescent="0.3">
      <c r="A252" s="1"/>
      <c r="B252" s="2" t="s">
        <v>95</v>
      </c>
      <c r="C252" s="2" t="s">
        <v>886</v>
      </c>
      <c r="D252" s="3" t="str">
        <f xml:space="preserve"> VLOOKUP(C252, '[2]圣水商户（中文）'!A88:B218, 2, FALSE)</f>
        <v>왕십리로8길10</v>
      </c>
      <c r="E252" s="2" t="s">
        <v>887</v>
      </c>
      <c r="F252" s="4" t="s">
        <v>888</v>
      </c>
    </row>
    <row r="253" spans="1:6" hidden="1" x14ac:dyDescent="0.3">
      <c r="A253" s="1"/>
      <c r="B253" s="2" t="s">
        <v>889</v>
      </c>
      <c r="C253" s="2" t="s">
        <v>890</v>
      </c>
      <c r="D253" s="3" t="str">
        <f xml:space="preserve"> VLOOKUP(C253, '[2]圣水商户（中文）'!A89:B219, 2, FALSE)</f>
        <v>왕십리로8길10</v>
      </c>
      <c r="E253" s="2" t="s">
        <v>891</v>
      </c>
      <c r="F253" s="4" t="s">
        <v>888</v>
      </c>
    </row>
    <row r="254" spans="1:6" hidden="1" x14ac:dyDescent="0.3">
      <c r="A254" s="1"/>
      <c r="B254" s="2" t="s">
        <v>95</v>
      </c>
      <c r="C254" s="2" t="s">
        <v>892</v>
      </c>
      <c r="D254" s="3" t="str">
        <f xml:space="preserve"> VLOOKUP(C254, '[2]圣水商户（中文）'!A90:B220, 2, FALSE)</f>
        <v>왕십리로6길11-1</v>
      </c>
      <c r="E254" s="2" t="s">
        <v>893</v>
      </c>
      <c r="F254" s="4" t="s">
        <v>894</v>
      </c>
    </row>
    <row r="255" spans="1:6" hidden="1" x14ac:dyDescent="0.3">
      <c r="A255" s="1"/>
      <c r="B255" s="2" t="s">
        <v>95</v>
      </c>
      <c r="C255" s="2" t="s">
        <v>895</v>
      </c>
      <c r="D255" s="3" t="str">
        <f xml:space="preserve"> VLOOKUP(C255, '[2]圣水商户（中文）'!A91:B221, 2, FALSE)</f>
        <v>왕십리로8길21-3</v>
      </c>
      <c r="E255" s="2" t="s">
        <v>896</v>
      </c>
      <c r="F255" s="4" t="s">
        <v>897</v>
      </c>
    </row>
    <row r="256" spans="1:6" hidden="1" x14ac:dyDescent="0.3">
      <c r="A256" s="1"/>
      <c r="B256" s="2" t="s">
        <v>95</v>
      </c>
      <c r="C256" s="2" t="s">
        <v>898</v>
      </c>
      <c r="D256" s="3" t="str">
        <f xml:space="preserve"> VLOOKUP(C256, '[2]圣水商户（中文）'!A92:B222, 2, FALSE)</f>
        <v>왕십리로4길20</v>
      </c>
      <c r="E256" s="2" t="s">
        <v>899</v>
      </c>
      <c r="F256" s="4" t="s">
        <v>900</v>
      </c>
    </row>
    <row r="257" spans="1:6" hidden="1" x14ac:dyDescent="0.3">
      <c r="A257" s="1"/>
      <c r="B257" s="2" t="s">
        <v>95</v>
      </c>
      <c r="C257" s="2" t="s">
        <v>901</v>
      </c>
      <c r="D257" s="3" t="str">
        <f xml:space="preserve"> VLOOKUP(C257, '[2]圣水商户（中文）'!A93:B223, 2, FALSE)</f>
        <v>왕십리로10길18</v>
      </c>
      <c r="E257" s="2" t="s">
        <v>902</v>
      </c>
      <c r="F257" s="4" t="s">
        <v>903</v>
      </c>
    </row>
    <row r="258" spans="1:6" hidden="1" x14ac:dyDescent="0.3">
      <c r="A258" s="1"/>
      <c r="B258" s="2" t="s">
        <v>95</v>
      </c>
      <c r="C258" s="2" t="s">
        <v>904</v>
      </c>
      <c r="D258" s="3" t="str">
        <f xml:space="preserve"> VLOOKUP(C258, '[2]圣水商户（中文）'!A94:B224, 2, FALSE)</f>
        <v>왕십리로10길20</v>
      </c>
      <c r="E258" s="2" t="s">
        <v>905</v>
      </c>
      <c r="F258" s="4" t="s">
        <v>906</v>
      </c>
    </row>
    <row r="259" spans="1:6" hidden="1" x14ac:dyDescent="0.3">
      <c r="A259" s="1"/>
      <c r="B259" s="2" t="s">
        <v>95</v>
      </c>
      <c r="C259" s="2" t="s">
        <v>907</v>
      </c>
      <c r="D259" s="3" t="str">
        <f xml:space="preserve"> VLOOKUP(C259, '[2]圣水商户（中文）'!A95:B225, 2, FALSE)</f>
        <v>왕십리로10길19</v>
      </c>
      <c r="E259" s="2" t="s">
        <v>908</v>
      </c>
      <c r="F259" s="4" t="s">
        <v>909</v>
      </c>
    </row>
    <row r="260" spans="1:6" hidden="1" x14ac:dyDescent="0.3">
      <c r="A260" s="1"/>
      <c r="B260" s="2" t="s">
        <v>95</v>
      </c>
      <c r="C260" s="2" t="s">
        <v>910</v>
      </c>
      <c r="D260" s="3" t="str">
        <f xml:space="preserve"> VLOOKUP(C260, '[2]圣水商户（中文）'!A96:B226, 2, FALSE)</f>
        <v>왕십리로10길9-3</v>
      </c>
      <c r="E260" s="2" t="s">
        <v>911</v>
      </c>
      <c r="F260" s="4" t="s">
        <v>912</v>
      </c>
    </row>
    <row r="261" spans="1:6" hidden="1" x14ac:dyDescent="0.3">
      <c r="A261" s="1"/>
      <c r="B261" s="2" t="s">
        <v>95</v>
      </c>
      <c r="C261" s="2" t="s">
        <v>913</v>
      </c>
      <c r="D261" s="3" t="str">
        <f xml:space="preserve"> VLOOKUP(C261, '[2]圣水商户（中文）'!A97:B227, 2, FALSE)</f>
        <v>왕십리로4길23-1</v>
      </c>
      <c r="E261" s="2" t="s">
        <v>914</v>
      </c>
      <c r="F261" s="4" t="s">
        <v>915</v>
      </c>
    </row>
    <row r="262" spans="1:6" hidden="1" x14ac:dyDescent="0.3">
      <c r="A262" s="1"/>
      <c r="B262" s="2" t="s">
        <v>95</v>
      </c>
      <c r="C262" s="2" t="s">
        <v>916</v>
      </c>
      <c r="D262" s="3" t="str">
        <f xml:space="preserve"> VLOOKUP(C262, '[2]圣水商户（中文）'!A98:B228, 2, FALSE)</f>
        <v>왕십리로4길28-2</v>
      </c>
      <c r="E262" s="2" t="s">
        <v>917</v>
      </c>
      <c r="F262" s="4" t="s">
        <v>918</v>
      </c>
    </row>
    <row r="263" spans="1:6" hidden="1" x14ac:dyDescent="0.3">
      <c r="A263" s="1"/>
      <c r="B263" s="2" t="s">
        <v>95</v>
      </c>
      <c r="C263" s="2" t="s">
        <v>919</v>
      </c>
      <c r="D263" s="3" t="str">
        <f xml:space="preserve"> VLOOKUP(C263, '[2]圣水商户（中文）'!A99:B229, 2, FALSE)</f>
        <v>왕십리로14길30</v>
      </c>
      <c r="E263" s="2" t="s">
        <v>920</v>
      </c>
      <c r="F263" s="4" t="s">
        <v>921</v>
      </c>
    </row>
    <row r="264" spans="1:6" hidden="1" x14ac:dyDescent="0.3">
      <c r="A264" s="1"/>
      <c r="B264" s="2" t="s">
        <v>95</v>
      </c>
      <c r="C264" s="2" t="s">
        <v>922</v>
      </c>
      <c r="D264" s="3" t="str">
        <f xml:space="preserve"> VLOOKUP(C264, '[2]圣水商户（中文）'!A100:B230, 2, FALSE)</f>
        <v>왕십리로14길22</v>
      </c>
      <c r="E264" s="2" t="s">
        <v>923</v>
      </c>
      <c r="F264" s="4" t="s">
        <v>924</v>
      </c>
    </row>
    <row r="265" spans="1:6" hidden="1" x14ac:dyDescent="0.3">
      <c r="A265" s="1"/>
      <c r="B265" s="2" t="s">
        <v>95</v>
      </c>
      <c r="C265" s="2" t="s">
        <v>925</v>
      </c>
      <c r="D265" s="3" t="str">
        <f xml:space="preserve"> VLOOKUP(C265, '[2]圣水商户（中文）'!A101:B231, 2, FALSE)</f>
        <v>왕십리로14길18</v>
      </c>
      <c r="E265" s="2" t="s">
        <v>926</v>
      </c>
      <c r="F265" s="4" t="s">
        <v>927</v>
      </c>
    </row>
    <row r="266" spans="1:6" hidden="1" x14ac:dyDescent="0.3">
      <c r="A266" s="1"/>
      <c r="B266" s="2" t="s">
        <v>95</v>
      </c>
      <c r="C266" s="2" t="s">
        <v>928</v>
      </c>
      <c r="D266" s="3" t="str">
        <f xml:space="preserve"> VLOOKUP(C266, '[2]圣水商户（中文）'!A102:B232, 2, FALSE)</f>
        <v>왕십리로14길12-1</v>
      </c>
      <c r="E266" s="2" t="s">
        <v>929</v>
      </c>
      <c r="F266" s="4" t="s">
        <v>930</v>
      </c>
    </row>
    <row r="267" spans="1:6" hidden="1" x14ac:dyDescent="0.3">
      <c r="A267" s="1"/>
      <c r="B267" s="2" t="s">
        <v>95</v>
      </c>
      <c r="C267" s="2" t="s">
        <v>931</v>
      </c>
      <c r="D267" s="3" t="str">
        <f xml:space="preserve"> VLOOKUP(C267, '[2]圣水商户（中文）'!A103:B233, 2, FALSE)</f>
        <v>상원길39</v>
      </c>
      <c r="E267" s="2" t="s">
        <v>932</v>
      </c>
      <c r="F267" s="4" t="s">
        <v>933</v>
      </c>
    </row>
    <row r="268" spans="1:6" hidden="1" x14ac:dyDescent="0.3">
      <c r="A268" s="1"/>
      <c r="B268" s="2" t="s">
        <v>95</v>
      </c>
      <c r="C268" s="2" t="s">
        <v>934</v>
      </c>
      <c r="D268" s="3" t="str">
        <f xml:space="preserve"> VLOOKUP(C268, '[2]圣水商户（中文）'!A104:B234, 2, FALSE)</f>
        <v>상원길39</v>
      </c>
      <c r="E268" s="2" t="s">
        <v>935</v>
      </c>
      <c r="F268" s="4" t="s">
        <v>933</v>
      </c>
    </row>
    <row r="269" spans="1:6" hidden="1" x14ac:dyDescent="0.3">
      <c r="A269" s="1"/>
      <c r="B269" s="2" t="s">
        <v>95</v>
      </c>
      <c r="C269" s="2" t="s">
        <v>936</v>
      </c>
      <c r="D269" s="3" t="str">
        <f xml:space="preserve"> VLOOKUP(C269, '[2]圣水商户（中文）'!A105:B235, 2, FALSE)</f>
        <v>상원길39</v>
      </c>
      <c r="E269" s="2" t="s">
        <v>937</v>
      </c>
      <c r="F269" s="4" t="s">
        <v>933</v>
      </c>
    </row>
    <row r="270" spans="1:6" hidden="1" x14ac:dyDescent="0.3">
      <c r="A270" s="1"/>
      <c r="B270" s="2" t="s">
        <v>95</v>
      </c>
      <c r="C270" s="2" t="s">
        <v>938</v>
      </c>
      <c r="D270" s="3" t="str">
        <f xml:space="preserve"> VLOOKUP(C270, '[2]圣水商户（中文）'!A106:B236, 2, FALSE)</f>
        <v>상원길39</v>
      </c>
      <c r="E270" s="2" t="s">
        <v>939</v>
      </c>
      <c r="F270" s="4" t="s">
        <v>933</v>
      </c>
    </row>
    <row r="271" spans="1:6" hidden="1" x14ac:dyDescent="0.3">
      <c r="A271" s="1"/>
      <c r="B271" s="2" t="s">
        <v>95</v>
      </c>
      <c r="C271" s="2" t="s">
        <v>940</v>
      </c>
      <c r="D271" s="3" t="str">
        <f xml:space="preserve"> VLOOKUP(C271, '[2]圣水商户（中文）'!A107:B237, 2, FALSE)</f>
        <v>상원길49</v>
      </c>
      <c r="E271" s="2" t="s">
        <v>941</v>
      </c>
      <c r="F271" s="4" t="s">
        <v>942</v>
      </c>
    </row>
    <row r="272" spans="1:6" hidden="1" x14ac:dyDescent="0.3">
      <c r="A272" s="1"/>
      <c r="B272" s="2" t="s">
        <v>95</v>
      </c>
      <c r="C272" s="2" t="s">
        <v>943</v>
      </c>
      <c r="D272" s="3" t="str">
        <f xml:space="preserve"> VLOOKUP(C272, '[2]圣水商户（中文）'!A108:B238, 2, FALSE)</f>
        <v>상원길51</v>
      </c>
      <c r="E272" s="2" t="s">
        <v>944</v>
      </c>
      <c r="F272" s="4" t="s">
        <v>945</v>
      </c>
    </row>
    <row r="273" spans="1:6" hidden="1" x14ac:dyDescent="0.3">
      <c r="A273" s="1"/>
      <c r="B273" s="2" t="s">
        <v>95</v>
      </c>
      <c r="C273" s="2" t="s">
        <v>946</v>
      </c>
      <c r="D273" s="3" t="str">
        <f xml:space="preserve"> VLOOKUP(C273, '[2]圣水商户（中文）'!A109:B239, 2, FALSE)</f>
        <v>상원길51</v>
      </c>
      <c r="E273" s="2" t="s">
        <v>947</v>
      </c>
      <c r="F273" s="4" t="s">
        <v>945</v>
      </c>
    </row>
    <row r="274" spans="1:6" hidden="1" x14ac:dyDescent="0.3">
      <c r="A274" s="1"/>
      <c r="B274" s="2" t="s">
        <v>95</v>
      </c>
      <c r="C274" s="2" t="s">
        <v>948</v>
      </c>
      <c r="D274" s="3" t="str">
        <f xml:space="preserve"> VLOOKUP(C274, '[2]圣水商户（中文）'!A110:B240, 2, FALSE)</f>
        <v>상원길63</v>
      </c>
      <c r="E274" s="2" t="s">
        <v>949</v>
      </c>
      <c r="F274" s="4" t="s">
        <v>950</v>
      </c>
    </row>
    <row r="275" spans="1:6" hidden="1" x14ac:dyDescent="0.3">
      <c r="A275" s="1"/>
      <c r="B275" s="2" t="s">
        <v>95</v>
      </c>
      <c r="C275" s="2" t="s">
        <v>951</v>
      </c>
      <c r="D275" s="3" t="str">
        <f xml:space="preserve"> VLOOKUP(C275, '[2]圣水商户（中文）'!A111:B241, 2, FALSE)</f>
        <v>상원길65</v>
      </c>
      <c r="E275" s="2" t="s">
        <v>952</v>
      </c>
      <c r="F275" s="4" t="s">
        <v>953</v>
      </c>
    </row>
    <row r="276" spans="1:6" hidden="1" x14ac:dyDescent="0.3">
      <c r="A276" s="1"/>
      <c r="B276" s="2" t="s">
        <v>95</v>
      </c>
      <c r="C276" s="2" t="s">
        <v>954</v>
      </c>
      <c r="D276" s="3" t="str">
        <f xml:space="preserve"> VLOOKUP(C276, '[2]圣水商户（中文）'!A112:B242, 2, FALSE)</f>
        <v>상원길65</v>
      </c>
      <c r="E276" s="2" t="s">
        <v>955</v>
      </c>
      <c r="F276" s="4" t="s">
        <v>953</v>
      </c>
    </row>
    <row r="277" spans="1:6" hidden="1" x14ac:dyDescent="0.3">
      <c r="A277" s="1"/>
      <c r="B277" s="2" t="s">
        <v>95</v>
      </c>
      <c r="C277" s="2" t="s">
        <v>956</v>
      </c>
      <c r="D277" s="3" t="str">
        <f xml:space="preserve"> VLOOKUP(C277, '[2]圣水商户（中文）'!A113:B243, 2, FALSE)</f>
        <v>상원길63</v>
      </c>
      <c r="E277" s="2" t="s">
        <v>957</v>
      </c>
      <c r="F277" s="4" t="s">
        <v>950</v>
      </c>
    </row>
    <row r="278" spans="1:6" hidden="1" x14ac:dyDescent="0.3">
      <c r="A278" s="1"/>
      <c r="B278" s="2" t="s">
        <v>95</v>
      </c>
      <c r="C278" s="2" t="s">
        <v>958</v>
      </c>
      <c r="D278" s="3" t="str">
        <f xml:space="preserve"> VLOOKUP(C278, '[2]圣水商户（中文）'!A114:B244, 2, FALSE)</f>
        <v>상원길59</v>
      </c>
      <c r="E278" s="2" t="s">
        <v>959</v>
      </c>
      <c r="F278" s="4" t="s">
        <v>960</v>
      </c>
    </row>
    <row r="279" spans="1:6" hidden="1" x14ac:dyDescent="0.3">
      <c r="A279" s="1"/>
      <c r="B279" s="2" t="s">
        <v>95</v>
      </c>
      <c r="C279" s="2" t="s">
        <v>961</v>
      </c>
      <c r="D279" s="3" t="str">
        <f xml:space="preserve"> VLOOKUP(C279, '[2]圣水商户（中文）'!A115:B245, 2, FALSE)</f>
        <v>상원길36</v>
      </c>
      <c r="E279" s="2" t="s">
        <v>962</v>
      </c>
      <c r="F279" s="4" t="s">
        <v>963</v>
      </c>
    </row>
    <row r="280" spans="1:6" hidden="1" x14ac:dyDescent="0.3">
      <c r="A280" s="1"/>
      <c r="B280" s="2" t="s">
        <v>95</v>
      </c>
      <c r="C280" s="2" t="s">
        <v>964</v>
      </c>
      <c r="D280" s="3" t="str">
        <f xml:space="preserve"> VLOOKUP(C280, '[2]圣水商户（中文）'!A116:B246, 2, FALSE)</f>
        <v>상원길46</v>
      </c>
      <c r="E280" s="2" t="s">
        <v>965</v>
      </c>
      <c r="F280" s="4" t="s">
        <v>966</v>
      </c>
    </row>
    <row r="281" spans="1:6" hidden="1" x14ac:dyDescent="0.3">
      <c r="A281" s="1"/>
      <c r="B281" s="2" t="s">
        <v>95</v>
      </c>
      <c r="C281" s="2" t="s">
        <v>967</v>
      </c>
      <c r="D281" s="3" t="str">
        <f xml:space="preserve"> VLOOKUP(C281, '[2]圣水商户（中文）'!A117:B247, 2, FALSE)</f>
        <v>상원길46</v>
      </c>
      <c r="E281" s="2" t="s">
        <v>968</v>
      </c>
      <c r="F281" s="4" t="s">
        <v>966</v>
      </c>
    </row>
    <row r="282" spans="1:6" hidden="1" x14ac:dyDescent="0.3">
      <c r="A282" s="1"/>
      <c r="B282" s="2" t="s">
        <v>95</v>
      </c>
      <c r="C282" s="2" t="s">
        <v>969</v>
      </c>
      <c r="D282" s="3" t="str">
        <f xml:space="preserve"> VLOOKUP(C282, '[2]圣水商户（中文）'!A118:B248, 2, FALSE)</f>
        <v>상원길48-1</v>
      </c>
      <c r="E282" s="2" t="s">
        <v>970</v>
      </c>
      <c r="F282" s="4" t="s">
        <v>971</v>
      </c>
    </row>
    <row r="283" spans="1:6" hidden="1" x14ac:dyDescent="0.3">
      <c r="A283" s="1"/>
      <c r="B283" s="2" t="s">
        <v>972</v>
      </c>
      <c r="C283" s="2" t="s">
        <v>973</v>
      </c>
      <c r="D283" s="3" t="str">
        <f xml:space="preserve"> VLOOKUP(C283, '[2]圣水商户（中文）'!A119:B249, 2, FALSE)</f>
        <v>상원길48-1</v>
      </c>
      <c r="E283" s="2" t="s">
        <v>974</v>
      </c>
      <c r="F283" s="4" t="s">
        <v>971</v>
      </c>
    </row>
    <row r="284" spans="1:6" hidden="1" x14ac:dyDescent="0.3">
      <c r="A284" s="1"/>
      <c r="B284" s="2" t="s">
        <v>95</v>
      </c>
      <c r="C284" s="2" t="s">
        <v>975</v>
      </c>
      <c r="D284" s="3" t="str">
        <f xml:space="preserve"> VLOOKUP(C284, '[2]圣水商户（中文）'!A120:B250, 2, FALSE)</f>
        <v>상원6길8-14</v>
      </c>
      <c r="E284" s="2" t="s">
        <v>976</v>
      </c>
      <c r="F284" s="4" t="s">
        <v>977</v>
      </c>
    </row>
    <row r="285" spans="1:6" hidden="1" x14ac:dyDescent="0.3">
      <c r="A285" s="1"/>
      <c r="B285" s="2" t="s">
        <v>95</v>
      </c>
      <c r="C285" s="2" t="s">
        <v>978</v>
      </c>
      <c r="D285" s="3" t="str">
        <f xml:space="preserve"> VLOOKUP(C285, '[2]圣水商户（中文）'!A121:B251, 2, FALSE)</f>
        <v>상원6길7</v>
      </c>
      <c r="E285" s="2" t="s">
        <v>979</v>
      </c>
      <c r="F285" s="4" t="s">
        <v>980</v>
      </c>
    </row>
    <row r="286" spans="1:6" hidden="1" x14ac:dyDescent="0.3">
      <c r="A286" s="1"/>
      <c r="B286" s="2" t="s">
        <v>95</v>
      </c>
      <c r="C286" s="2" t="s">
        <v>981</v>
      </c>
      <c r="D286" s="3" t="str">
        <f xml:space="preserve"> VLOOKUP(C286, '[2]圣水商户（中文）'!A122:B252, 2, FALSE)</f>
        <v>상원6길5-1</v>
      </c>
      <c r="E286" s="2" t="s">
        <v>982</v>
      </c>
      <c r="F286" s="4" t="s">
        <v>983</v>
      </c>
    </row>
    <row r="287" spans="1:6" hidden="1" x14ac:dyDescent="0.3">
      <c r="A287" s="1"/>
      <c r="B287" s="2" t="s">
        <v>95</v>
      </c>
      <c r="C287" s="2" t="s">
        <v>984</v>
      </c>
      <c r="D287" s="3" t="str">
        <f xml:space="preserve"> VLOOKUP(C287, '[2]圣水商户（中文）'!A123:B253, 2, FALSE)</f>
        <v>상원6길5-1</v>
      </c>
      <c r="E287" s="2" t="s">
        <v>985</v>
      </c>
      <c r="F287" s="4" t="s">
        <v>983</v>
      </c>
    </row>
    <row r="288" spans="1:6" hidden="1" x14ac:dyDescent="0.3">
      <c r="A288" s="1"/>
      <c r="B288" s="2" t="s">
        <v>986</v>
      </c>
      <c r="C288" s="2" t="s">
        <v>987</v>
      </c>
      <c r="D288" s="3" t="str">
        <f xml:space="preserve"> VLOOKUP(C288, '[2]圣水商户（中文）'!A124:B254, 2, FALSE)</f>
        <v>상원길54</v>
      </c>
      <c r="E288" s="2" t="s">
        <v>988</v>
      </c>
      <c r="F288" s="4" t="s">
        <v>989</v>
      </c>
    </row>
    <row r="289" spans="1:6" hidden="1" x14ac:dyDescent="0.3">
      <c r="A289" s="1"/>
      <c r="B289" s="2" t="s">
        <v>95</v>
      </c>
      <c r="C289" s="2" t="s">
        <v>990</v>
      </c>
      <c r="D289" s="3" t="str">
        <f xml:space="preserve"> VLOOKUP(C289, '[2]圣水商户（中文）'!A125:B255, 2, FALSE)</f>
        <v>상원8길1</v>
      </c>
      <c r="E289" s="2" t="s">
        <v>991</v>
      </c>
      <c r="F289" s="4" t="s">
        <v>992</v>
      </c>
    </row>
    <row r="290" spans="1:6" hidden="1" x14ac:dyDescent="0.3">
      <c r="A290" s="1"/>
      <c r="B290" s="2" t="s">
        <v>95</v>
      </c>
      <c r="C290" s="2" t="s">
        <v>993</v>
      </c>
      <c r="D290" s="3" t="str">
        <f xml:space="preserve"> VLOOKUP(C290, '[2]圣水商户（中文）'!A126:B256, 2, FALSE)</f>
        <v>상원10길4</v>
      </c>
      <c r="E290" s="2" t="s">
        <v>994</v>
      </c>
      <c r="F290" s="4" t="s">
        <v>995</v>
      </c>
    </row>
    <row r="291" spans="1:6" hidden="1" x14ac:dyDescent="0.3">
      <c r="A291" s="1"/>
      <c r="B291" s="2" t="s">
        <v>95</v>
      </c>
      <c r="C291" s="2" t="s">
        <v>996</v>
      </c>
      <c r="D291" s="3" t="str">
        <f xml:space="preserve"> VLOOKUP(C291, '[2]圣水商户（中文）'!A127:B257, 2, FALSE)</f>
        <v>상원10길3</v>
      </c>
      <c r="E291" s="2" t="s">
        <v>997</v>
      </c>
      <c r="F291" s="4" t="s">
        <v>998</v>
      </c>
    </row>
    <row r="292" spans="1:6" hidden="1" x14ac:dyDescent="0.3">
      <c r="A292" s="1"/>
      <c r="B292" s="2" t="s">
        <v>95</v>
      </c>
      <c r="C292" s="2" t="s">
        <v>999</v>
      </c>
      <c r="D292" s="3" t="str">
        <f xml:space="preserve"> VLOOKUP(C292, '[2]圣水商户（中文）'!A128:B258, 2, FALSE)</f>
        <v>상원10길3</v>
      </c>
      <c r="E292" s="2" t="s">
        <v>1000</v>
      </c>
      <c r="F292" s="4" t="s">
        <v>998</v>
      </c>
    </row>
    <row r="293" spans="1:6" hidden="1" x14ac:dyDescent="0.3">
      <c r="A293" s="1"/>
      <c r="B293" s="2" t="s">
        <v>95</v>
      </c>
      <c r="C293" s="2" t="s">
        <v>1001</v>
      </c>
      <c r="D293" s="3" t="str">
        <f xml:space="preserve"> VLOOKUP(C293, '[2]圣水商户（中文）'!A129:B259, 2, FALSE)</f>
        <v>상원10길8</v>
      </c>
      <c r="E293" s="2" t="s">
        <v>1002</v>
      </c>
      <c r="F293" s="4" t="s">
        <v>1003</v>
      </c>
    </row>
    <row r="294" spans="1:6" hidden="1" x14ac:dyDescent="0.3">
      <c r="A294" s="1"/>
      <c r="B294" s="2" t="s">
        <v>95</v>
      </c>
      <c r="C294" s="2" t="s">
        <v>1004</v>
      </c>
      <c r="D294" s="3" t="str">
        <f xml:space="preserve"> VLOOKUP(C294, '[2]圣水商户（中文）'!A130:B260, 2, FALSE)</f>
        <v>상원10길7-1</v>
      </c>
      <c r="E294" s="2" t="s">
        <v>1005</v>
      </c>
      <c r="F294" s="4" t="s">
        <v>1006</v>
      </c>
    </row>
    <row r="295" spans="1:6" hidden="1" x14ac:dyDescent="0.3">
      <c r="A295" s="1"/>
      <c r="B295" s="2" t="s">
        <v>95</v>
      </c>
      <c r="C295" s="2" t="s">
        <v>1007</v>
      </c>
      <c r="D295" s="3" t="str">
        <f xml:space="preserve"> VLOOKUP(C295, '[2]圣水商户（中文）'!A131:B261, 2, FALSE)</f>
        <v>상원길58</v>
      </c>
      <c r="E295" s="2" t="s">
        <v>1008</v>
      </c>
      <c r="F295" s="4" t="s">
        <v>1009</v>
      </c>
    </row>
    <row r="296" spans="1:6" hidden="1" x14ac:dyDescent="0.3">
      <c r="A296" s="1"/>
      <c r="B296" s="2" t="s">
        <v>95</v>
      </c>
      <c r="C296" s="2" t="s">
        <v>1010</v>
      </c>
      <c r="D296" s="3" t="str">
        <f xml:space="preserve"> VLOOKUP(C296, '[2]圣水商户（中文）'!A132:B262, 2, FALSE)</f>
        <v>상원4길6</v>
      </c>
      <c r="E296" s="2" t="s">
        <v>1011</v>
      </c>
      <c r="F296" s="4" t="s">
        <v>1012</v>
      </c>
    </row>
    <row r="297" spans="1:6" hidden="1" x14ac:dyDescent="0.3">
      <c r="A297" s="5">
        <v>714870140000000</v>
      </c>
      <c r="B297" s="2" t="s">
        <v>1013</v>
      </c>
      <c r="C297" s="3" t="s">
        <v>1014</v>
      </c>
      <c r="D297" s="3" t="str">
        <f>VLOOKUP(A297,'[1]가맹점리스트(2차) (2)'!$D$5:$E$1778,2,)</f>
        <v>연세로5길26</v>
      </c>
      <c r="E297" s="3" t="s">
        <v>1015</v>
      </c>
      <c r="F297" s="4" t="s">
        <v>1016</v>
      </c>
    </row>
    <row r="298" spans="1:6" hidden="1" x14ac:dyDescent="0.3">
      <c r="A298" s="5">
        <v>711865334000000</v>
      </c>
      <c r="B298" s="2" t="s">
        <v>1013</v>
      </c>
      <c r="C298" s="3" t="s">
        <v>1017</v>
      </c>
      <c r="D298" s="3" t="s">
        <v>1018</v>
      </c>
      <c r="E298" s="3" t="s">
        <v>1019</v>
      </c>
      <c r="F298" s="4" t="s">
        <v>1020</v>
      </c>
    </row>
    <row r="299" spans="1:6" hidden="1" x14ac:dyDescent="0.3">
      <c r="A299" s="6" t="s">
        <v>1021</v>
      </c>
      <c r="B299" s="2" t="s">
        <v>1013</v>
      </c>
      <c r="C299" s="3" t="s">
        <v>1022</v>
      </c>
      <c r="D299" s="3" t="str">
        <f>VLOOKUP(A299,'[1]가맹점리스트(2차) (2)'!$D$5:$E$1778,2,)</f>
        <v>연세로7길20,2층</v>
      </c>
      <c r="E299" s="3" t="s">
        <v>1023</v>
      </c>
      <c r="F299" s="4" t="s">
        <v>1024</v>
      </c>
    </row>
    <row r="300" spans="1:6" hidden="1" x14ac:dyDescent="0.3">
      <c r="A300" s="1" t="s">
        <v>1025</v>
      </c>
      <c r="B300" s="2" t="s">
        <v>1013</v>
      </c>
      <c r="C300" s="3" t="s">
        <v>1026</v>
      </c>
      <c r="D300" s="3" t="str">
        <f>VLOOKUP(A300,'[1]가맹점리스트(2차) (2)'!$D$5:$E$1778,2,)</f>
        <v>연세로7길18</v>
      </c>
      <c r="E300" s="3" t="s">
        <v>1027</v>
      </c>
      <c r="F300" s="4" t="s">
        <v>1028</v>
      </c>
    </row>
    <row r="301" spans="1:6" hidden="1" x14ac:dyDescent="0.3">
      <c r="A301" s="5">
        <v>713479990000000</v>
      </c>
      <c r="B301" s="2" t="s">
        <v>1013</v>
      </c>
      <c r="C301" s="3" t="s">
        <v>1029</v>
      </c>
      <c r="D301" s="3" t="str">
        <f>VLOOKUP(A301,'[1]가맹점리스트(2차) (2)'!$D$5:$E$1778,2,)</f>
        <v>연세로5다길40</v>
      </c>
      <c r="E301" s="3" t="s">
        <v>1030</v>
      </c>
      <c r="F301" s="4" t="s">
        <v>1031</v>
      </c>
    </row>
    <row r="302" spans="1:6" hidden="1" x14ac:dyDescent="0.3">
      <c r="A302" s="5">
        <v>713479990000000</v>
      </c>
      <c r="B302" s="2" t="s">
        <v>1013</v>
      </c>
      <c r="C302" s="3" t="s">
        <v>1032</v>
      </c>
      <c r="D302" s="3" t="str">
        <f>VLOOKUP(A302,'[1]가맹점리스트(2차) (2)'!$D$5:$E$1778,2,)</f>
        <v>연세로5다길40</v>
      </c>
      <c r="E302" s="3" t="s">
        <v>1033</v>
      </c>
      <c r="F302" s="4" t="s">
        <v>1031</v>
      </c>
    </row>
    <row r="303" spans="1:6" hidden="1" x14ac:dyDescent="0.3">
      <c r="A303" s="1" t="s">
        <v>1034</v>
      </c>
      <c r="B303" s="2" t="s">
        <v>1013</v>
      </c>
      <c r="C303" s="3" t="s">
        <v>1035</v>
      </c>
      <c r="D303" s="3" t="str">
        <f>VLOOKUP(A303,'[1]가맹점리스트(2차) (2)'!$D$5:$E$1778,2,)</f>
        <v>연희로11길7</v>
      </c>
      <c r="E303" s="3" t="s">
        <v>1036</v>
      </c>
      <c r="F303" s="4" t="s">
        <v>1037</v>
      </c>
    </row>
    <row r="304" spans="1:6" hidden="1" x14ac:dyDescent="0.3">
      <c r="A304" s="5">
        <v>732332461000000</v>
      </c>
      <c r="B304" s="2" t="s">
        <v>1013</v>
      </c>
      <c r="C304" s="3" t="s">
        <v>1038</v>
      </c>
      <c r="D304" s="3" t="str">
        <f>VLOOKUP(A304,'[1]가맹점리스트(2차) (2)'!$D$5:$E$1778,2,)</f>
        <v>신촌로87-4,2층</v>
      </c>
      <c r="E304" s="3" t="s">
        <v>1039</v>
      </c>
      <c r="F304" s="4" t="s">
        <v>1040</v>
      </c>
    </row>
    <row r="305" spans="1:6" hidden="1" x14ac:dyDescent="0.3">
      <c r="A305" s="5">
        <v>729635600000000</v>
      </c>
      <c r="B305" s="2" t="s">
        <v>1013</v>
      </c>
      <c r="C305" s="3" t="s">
        <v>1041</v>
      </c>
      <c r="D305" s="3" t="str">
        <f>VLOOKUP(A305,'[1]가맹점리스트(2차) (2)'!$D$5:$E$1778,2,)</f>
        <v>연세로7길34-4</v>
      </c>
      <c r="E305" s="3" t="s">
        <v>1042</v>
      </c>
      <c r="F305" s="4" t="s">
        <v>1043</v>
      </c>
    </row>
    <row r="306" spans="1:6" hidden="1" x14ac:dyDescent="0.3">
      <c r="A306" s="1" t="s">
        <v>1044</v>
      </c>
      <c r="B306" s="2" t="s">
        <v>1013</v>
      </c>
      <c r="C306" s="3" t="s">
        <v>1045</v>
      </c>
      <c r="D306" s="3" t="str">
        <f>VLOOKUP(A306,'[1]가맹점리스트(2차) (2)'!$D$5:$E$1778,2,)</f>
        <v>연세로5나길14</v>
      </c>
      <c r="E306" s="3" t="s">
        <v>1046</v>
      </c>
      <c r="F306" s="4" t="s">
        <v>1047</v>
      </c>
    </row>
    <row r="307" spans="1:6" hidden="1" x14ac:dyDescent="0.3">
      <c r="A307" s="1" t="s">
        <v>1048</v>
      </c>
      <c r="B307" s="2" t="s">
        <v>1013</v>
      </c>
      <c r="C307" s="3" t="s">
        <v>1049</v>
      </c>
      <c r="D307" s="3" t="str">
        <f>VLOOKUP(A307,'[1]가맹점리스트(2차) (2)'!$D$5:$E$1778,2,)</f>
        <v>연희맛로4</v>
      </c>
      <c r="E307" s="3" t="s">
        <v>1050</v>
      </c>
      <c r="F307" s="4" t="s">
        <v>1051</v>
      </c>
    </row>
    <row r="308" spans="1:6" hidden="1" x14ac:dyDescent="0.3">
      <c r="A308" s="1" t="s">
        <v>1052</v>
      </c>
      <c r="B308" s="2" t="s">
        <v>1013</v>
      </c>
      <c r="C308" s="3" t="s">
        <v>1053</v>
      </c>
      <c r="D308" s="3" t="str">
        <f>VLOOKUP(A308,'[1]가맹점리스트(2차) (2)'!$D$5:$E$1778,2,)</f>
        <v>연세로7안길16-4</v>
      </c>
      <c r="E308" s="3" t="s">
        <v>1054</v>
      </c>
      <c r="F308" s="4" t="s">
        <v>1055</v>
      </c>
    </row>
    <row r="309" spans="1:6" hidden="1" x14ac:dyDescent="0.3">
      <c r="A309" s="5">
        <v>723517248000000</v>
      </c>
      <c r="B309" s="2" t="s">
        <v>1013</v>
      </c>
      <c r="C309" s="3" t="s">
        <v>1056</v>
      </c>
      <c r="D309" s="3" t="str">
        <f>VLOOKUP(A309,'[1]가맹점리스트(2차) (2)'!$D$5:$E$1778,2,)</f>
        <v>신촌로55-2</v>
      </c>
      <c r="E309" s="3" t="s">
        <v>1057</v>
      </c>
      <c r="F309" s="4" t="s">
        <v>1058</v>
      </c>
    </row>
    <row r="310" spans="1:6" hidden="1" x14ac:dyDescent="0.3">
      <c r="A310" s="1" t="s">
        <v>1059</v>
      </c>
      <c r="B310" s="2" t="s">
        <v>1013</v>
      </c>
      <c r="C310" s="3" t="s">
        <v>1060</v>
      </c>
      <c r="D310" s="3" t="str">
        <f>VLOOKUP(A310,'[1]가맹점리스트(2차) (2)'!$D$5:$E$1778,2,)</f>
        <v>연희로81-26</v>
      </c>
      <c r="E310" s="3" t="s">
        <v>1061</v>
      </c>
      <c r="F310" s="4" t="s">
        <v>1062</v>
      </c>
    </row>
    <row r="311" spans="1:6" hidden="1" x14ac:dyDescent="0.3">
      <c r="A311" s="1" t="s">
        <v>1063</v>
      </c>
      <c r="B311" s="2" t="s">
        <v>1013</v>
      </c>
      <c r="C311" s="3" t="s">
        <v>1064</v>
      </c>
      <c r="D311" s="3" t="str">
        <f>VLOOKUP(A311,'[1]가맹점리스트(2차) (2)'!$D$5:$E$1778,2,)</f>
        <v>연희맛로33,2층</v>
      </c>
      <c r="E311" s="3" t="s">
        <v>1065</v>
      </c>
      <c r="F311" s="4" t="s">
        <v>1066</v>
      </c>
    </row>
    <row r="312" spans="1:6" hidden="1" x14ac:dyDescent="0.3">
      <c r="A312" s="1" t="s">
        <v>1067</v>
      </c>
      <c r="B312" s="2" t="s">
        <v>1013</v>
      </c>
      <c r="C312" s="3" t="s">
        <v>1068</v>
      </c>
      <c r="D312" s="3" t="str">
        <f>VLOOKUP(A312,'[1]가맹점리스트(2차) (2)'!$D$5:$E$1778,2,)</f>
        <v>연희로11가길8-8</v>
      </c>
      <c r="E312" s="3" t="s">
        <v>1069</v>
      </c>
      <c r="F312" s="4" t="s">
        <v>1070</v>
      </c>
    </row>
    <row r="313" spans="1:6" hidden="1" x14ac:dyDescent="0.3">
      <c r="A313" s="1" t="s">
        <v>1071</v>
      </c>
      <c r="B313" s="2" t="s">
        <v>1013</v>
      </c>
      <c r="C313" s="3" t="s">
        <v>1072</v>
      </c>
      <c r="D313" s="3" t="str">
        <f>VLOOKUP(A313,'[1]가맹점리스트(2차) (2)'!$D$5:$E$1778,2,)</f>
        <v>연희로81-26</v>
      </c>
      <c r="E313" s="3" t="s">
        <v>1073</v>
      </c>
      <c r="F313" s="4" t="s">
        <v>1062</v>
      </c>
    </row>
    <row r="314" spans="1:6" hidden="1" x14ac:dyDescent="0.3">
      <c r="A314" s="1" t="s">
        <v>1074</v>
      </c>
      <c r="B314" s="2" t="s">
        <v>1013</v>
      </c>
      <c r="C314" s="3" t="s">
        <v>1075</v>
      </c>
      <c r="D314" s="3" t="str">
        <f>VLOOKUP(A314,'[1]가맹점리스트(2차) (2)'!$D$5:$E$1778,2,)</f>
        <v>연희맛로32</v>
      </c>
      <c r="E314" s="3" t="s">
        <v>1076</v>
      </c>
      <c r="F314" s="4" t="s">
        <v>1077</v>
      </c>
    </row>
    <row r="315" spans="1:6" hidden="1" x14ac:dyDescent="0.3">
      <c r="A315" s="1" t="s">
        <v>1078</v>
      </c>
      <c r="B315" s="2" t="s">
        <v>1013</v>
      </c>
      <c r="C315" s="3" t="s">
        <v>1079</v>
      </c>
      <c r="D315" s="3" t="str">
        <f>VLOOKUP(A315,'[1]가맹점리스트(2차) (2)'!$D$5:$E$1778,2,)</f>
        <v>신촌로11길12</v>
      </c>
      <c r="E315" s="3" t="s">
        <v>1080</v>
      </c>
      <c r="F315" s="4" t="s">
        <v>1081</v>
      </c>
    </row>
    <row r="316" spans="1:6" hidden="1" x14ac:dyDescent="0.3">
      <c r="A316" s="1" t="s">
        <v>1082</v>
      </c>
      <c r="B316" s="2" t="s">
        <v>1013</v>
      </c>
      <c r="C316" s="3" t="s">
        <v>1083</v>
      </c>
      <c r="D316" s="3" t="str">
        <f>VLOOKUP(A316,'[1]가맹점리스트(2차) (2)'!$D$5:$E$1778,2,)</f>
        <v>신촌로21</v>
      </c>
      <c r="E316" s="3" t="s">
        <v>1084</v>
      </c>
      <c r="F316" s="4" t="s">
        <v>1085</v>
      </c>
    </row>
    <row r="317" spans="1:6" hidden="1" x14ac:dyDescent="0.3">
      <c r="A317" s="5">
        <v>726359755000000</v>
      </c>
      <c r="B317" s="2" t="s">
        <v>1013</v>
      </c>
      <c r="C317" s="3" t="s">
        <v>1086</v>
      </c>
      <c r="D317" s="3" t="str">
        <f>VLOOKUP(A317,'[1]가맹점리스트(2차) (2)'!$D$5:$E$1778,2,)</f>
        <v>연세로5다길26</v>
      </c>
      <c r="E317" s="3" t="s">
        <v>1087</v>
      </c>
      <c r="F317" s="4" t="s">
        <v>1088</v>
      </c>
    </row>
    <row r="318" spans="1:6" hidden="1" x14ac:dyDescent="0.3">
      <c r="A318" s="5">
        <v>726805603000000</v>
      </c>
      <c r="B318" s="2" t="s">
        <v>1013</v>
      </c>
      <c r="C318" s="3" t="s">
        <v>1089</v>
      </c>
      <c r="D318" s="3" t="str">
        <f>VLOOKUP(A318,'[1]가맹점리스트(2차) (2)'!$D$5:$E$1778,2,)</f>
        <v>연세로7안길30</v>
      </c>
      <c r="E318" s="3" t="s">
        <v>1090</v>
      </c>
      <c r="F318" s="4" t="s">
        <v>1091</v>
      </c>
    </row>
    <row r="319" spans="1:6" hidden="1" x14ac:dyDescent="0.3">
      <c r="A319" s="5">
        <v>726359755000000</v>
      </c>
      <c r="B319" s="2" t="s">
        <v>1013</v>
      </c>
      <c r="C319" s="3" t="s">
        <v>1092</v>
      </c>
      <c r="D319" s="3" t="str">
        <f>VLOOKUP(A319,'[1]가맹점리스트(2차) (2)'!$D$5:$E$1778,2,)</f>
        <v>연세로5다길26</v>
      </c>
      <c r="E319" s="3" t="s">
        <v>1093</v>
      </c>
      <c r="F319" s="4" t="s">
        <v>1088</v>
      </c>
    </row>
    <row r="320" spans="1:6" hidden="1" x14ac:dyDescent="0.3">
      <c r="A320" s="1" t="s">
        <v>1094</v>
      </c>
      <c r="B320" s="2" t="s">
        <v>1013</v>
      </c>
      <c r="C320" s="3" t="s">
        <v>1095</v>
      </c>
      <c r="D320" s="3" t="str">
        <f>VLOOKUP(A320,'[1]가맹점리스트(2차) (2)'!$D$5:$E$1778,2,)</f>
        <v>연세로11길25</v>
      </c>
      <c r="E320" s="3" t="s">
        <v>1096</v>
      </c>
      <c r="F320" s="4" t="s">
        <v>1097</v>
      </c>
    </row>
    <row r="321" spans="1:6" hidden="1" x14ac:dyDescent="0.3">
      <c r="A321" s="1" t="s">
        <v>1098</v>
      </c>
      <c r="B321" s="2" t="s">
        <v>1013</v>
      </c>
      <c r="C321" s="3" t="s">
        <v>1099</v>
      </c>
      <c r="D321" s="3" t="str">
        <f>VLOOKUP(A321,'[1]가맹점리스트(2차) (2)'!$D$5:$E$1778,2,)</f>
        <v>연세로7길15</v>
      </c>
      <c r="E321" s="3" t="s">
        <v>1100</v>
      </c>
      <c r="F321" s="4" t="s">
        <v>1101</v>
      </c>
    </row>
    <row r="322" spans="1:6" hidden="1" x14ac:dyDescent="0.3">
      <c r="A322" s="1" t="s">
        <v>1102</v>
      </c>
      <c r="B322" s="2" t="s">
        <v>1013</v>
      </c>
      <c r="C322" s="3" t="s">
        <v>1103</v>
      </c>
      <c r="D322" s="3" t="str">
        <f>VLOOKUP(A322,'[1]가맹점리스트(2차) (2)'!$D$5:$E$1778,2,)</f>
        <v>연세로7길14</v>
      </c>
      <c r="E322" s="3" t="s">
        <v>1104</v>
      </c>
      <c r="F322" s="4" t="s">
        <v>1105</v>
      </c>
    </row>
    <row r="323" spans="1:6" hidden="1" x14ac:dyDescent="0.3">
      <c r="A323" s="1" t="s">
        <v>1106</v>
      </c>
      <c r="B323" s="2" t="s">
        <v>1013</v>
      </c>
      <c r="C323" s="3" t="s">
        <v>1107</v>
      </c>
      <c r="D323" s="3" t="str">
        <f>VLOOKUP(A323,'[1]가맹점리스트(2차) (2)'!$D$5:$E$1778,2,)</f>
        <v>연세로7길30</v>
      </c>
      <c r="E323" s="3" t="s">
        <v>1108</v>
      </c>
      <c r="F323" s="4" t="s">
        <v>1109</v>
      </c>
    </row>
    <row r="324" spans="1:6" hidden="1" x14ac:dyDescent="0.3">
      <c r="A324" s="1" t="s">
        <v>1110</v>
      </c>
      <c r="B324" s="2" t="s">
        <v>1013</v>
      </c>
      <c r="C324" s="3" t="s">
        <v>1111</v>
      </c>
      <c r="D324" s="3" t="str">
        <f>VLOOKUP(A324,'[1]가맹점리스트(2차) (2)'!$D$5:$E$1778,2,)</f>
        <v>연희맛로23</v>
      </c>
      <c r="E324" s="3" t="s">
        <v>1112</v>
      </c>
      <c r="F324" s="4" t="s">
        <v>1113</v>
      </c>
    </row>
    <row r="325" spans="1:6" hidden="1" x14ac:dyDescent="0.3">
      <c r="A325" s="1" t="s">
        <v>1114</v>
      </c>
      <c r="B325" s="2" t="s">
        <v>1013</v>
      </c>
      <c r="C325" s="3" t="s">
        <v>1115</v>
      </c>
      <c r="D325" s="3" t="str">
        <f>VLOOKUP(A325,'[1]가맹점리스트(2차) (2)'!$D$5:$E$1778,2,)</f>
        <v>연세로5다길8</v>
      </c>
      <c r="E325" s="3" t="s">
        <v>1116</v>
      </c>
      <c r="F325" s="4" t="s">
        <v>1117</v>
      </c>
    </row>
    <row r="326" spans="1:6" hidden="1" x14ac:dyDescent="0.3">
      <c r="A326" s="1" t="s">
        <v>1118</v>
      </c>
      <c r="B326" s="2" t="s">
        <v>1013</v>
      </c>
      <c r="C326" s="3" t="s">
        <v>1119</v>
      </c>
      <c r="D326" s="3" t="str">
        <f>VLOOKUP(A326,'[1]가맹점리스트(2차) (2)'!$D$5:$E$1778,2,)</f>
        <v>증가로13-9</v>
      </c>
      <c r="E326" s="3" t="s">
        <v>1120</v>
      </c>
      <c r="F326" s="4" t="s">
        <v>1121</v>
      </c>
    </row>
    <row r="327" spans="1:6" hidden="1" x14ac:dyDescent="0.3">
      <c r="A327" s="1" t="s">
        <v>1122</v>
      </c>
      <c r="B327" s="2" t="s">
        <v>1013</v>
      </c>
      <c r="C327" s="3" t="s">
        <v>1123</v>
      </c>
      <c r="D327" s="3" t="str">
        <f>VLOOKUP(A327,'[1]가맹점리스트(2차) (2)'!$D$5:$E$1778,2,)</f>
        <v>연희맛로7-25</v>
      </c>
      <c r="E327" s="3" t="s">
        <v>1124</v>
      </c>
      <c r="F327" s="4" t="s">
        <v>1125</v>
      </c>
    </row>
    <row r="328" spans="1:6" hidden="1" x14ac:dyDescent="0.3">
      <c r="A328" s="1" t="s">
        <v>1126</v>
      </c>
      <c r="B328" s="2" t="s">
        <v>1013</v>
      </c>
      <c r="C328" s="3" t="s">
        <v>1127</v>
      </c>
      <c r="D328" s="3" t="str">
        <f>VLOOKUP(A328,'[1]가맹점리스트(2차) (2)'!$D$5:$E$1778,2,)</f>
        <v>연세로5길28</v>
      </c>
      <c r="E328" s="3" t="s">
        <v>1128</v>
      </c>
      <c r="F328" s="4" t="s">
        <v>1129</v>
      </c>
    </row>
    <row r="329" spans="1:6" hidden="1" x14ac:dyDescent="0.3">
      <c r="A329" s="1" t="s">
        <v>1130</v>
      </c>
      <c r="B329" s="2" t="s">
        <v>1013</v>
      </c>
      <c r="C329" s="3" t="s">
        <v>1131</v>
      </c>
      <c r="D329" s="3" t="str">
        <f>VLOOKUP(A329,'[1]가맹점리스트(2차) (2)'!$D$5:$E$1778,2,)</f>
        <v>연세로9길24</v>
      </c>
      <c r="E329" s="3" t="s">
        <v>1132</v>
      </c>
      <c r="F329" s="4" t="s">
        <v>1133</v>
      </c>
    </row>
    <row r="330" spans="1:6" hidden="1" x14ac:dyDescent="0.3">
      <c r="A330" s="1" t="s">
        <v>1134</v>
      </c>
      <c r="B330" s="2" t="s">
        <v>1013</v>
      </c>
      <c r="C330" s="3" t="s">
        <v>1135</v>
      </c>
      <c r="D330" s="3" t="str">
        <f>VLOOKUP(A330,'[1]가맹점리스트(2차) (2)'!$D$5:$E$1778,2,)</f>
        <v>연희로11길28-5</v>
      </c>
      <c r="E330" s="3" t="s">
        <v>1136</v>
      </c>
      <c r="F330" s="4" t="s">
        <v>1137</v>
      </c>
    </row>
    <row r="331" spans="1:6" hidden="1" x14ac:dyDescent="0.3">
      <c r="A331" s="1" t="s">
        <v>1138</v>
      </c>
      <c r="B331" s="2" t="s">
        <v>1013</v>
      </c>
      <c r="C331" s="3" t="s">
        <v>1139</v>
      </c>
      <c r="D331" s="3" t="str">
        <f>VLOOKUP(A331,'[1]가맹점리스트(2차) (2)'!$D$5:$E$1778,2,)</f>
        <v>연세로5다길39</v>
      </c>
      <c r="E331" s="3" t="s">
        <v>1140</v>
      </c>
      <c r="F331" s="4" t="s">
        <v>1141</v>
      </c>
    </row>
    <row r="332" spans="1:6" hidden="1" x14ac:dyDescent="0.3">
      <c r="A332" s="5">
        <v>722985159000000</v>
      </c>
      <c r="B332" s="2" t="s">
        <v>1013</v>
      </c>
      <c r="C332" s="3" t="s">
        <v>1142</v>
      </c>
      <c r="D332" s="3" t="str">
        <f>VLOOKUP(A332,'[1]가맹점리스트(2차) (2)'!$D$5:$E$1778,2,)</f>
        <v>연세로7길21</v>
      </c>
      <c r="E332" s="3" t="s">
        <v>1143</v>
      </c>
      <c r="F332" s="4" t="s">
        <v>1144</v>
      </c>
    </row>
    <row r="333" spans="1:6" hidden="1" x14ac:dyDescent="0.3">
      <c r="A333" s="1" t="s">
        <v>1145</v>
      </c>
      <c r="B333" s="2" t="s">
        <v>1013</v>
      </c>
      <c r="C333" s="3" t="s">
        <v>1146</v>
      </c>
      <c r="D333" s="3" t="str">
        <f>VLOOKUP(A333,'[1]가맹점리스트(2차) (2)'!$D$5:$E$1778,2,)</f>
        <v>연세로11길27</v>
      </c>
      <c r="E333" s="3" t="s">
        <v>1147</v>
      </c>
      <c r="F333" s="4" t="s">
        <v>1148</v>
      </c>
    </row>
    <row r="334" spans="1:6" hidden="1" x14ac:dyDescent="0.3">
      <c r="A334" s="1" t="s">
        <v>1149</v>
      </c>
      <c r="B334" s="2" t="s">
        <v>1013</v>
      </c>
      <c r="C334" s="3" t="s">
        <v>1150</v>
      </c>
      <c r="D334" s="3" t="str">
        <f>VLOOKUP(A334,'[1]가맹점리스트(2차) (2)'!$D$5:$E$1778,2,)</f>
        <v>연희동122-18</v>
      </c>
      <c r="E334" s="3" t="s">
        <v>1151</v>
      </c>
      <c r="F334" s="4" t="s">
        <v>1152</v>
      </c>
    </row>
    <row r="335" spans="1:6" hidden="1" x14ac:dyDescent="0.3">
      <c r="A335" s="1" t="s">
        <v>1153</v>
      </c>
      <c r="B335" s="2" t="s">
        <v>1013</v>
      </c>
      <c r="C335" s="3" t="s">
        <v>1154</v>
      </c>
      <c r="D335" s="3" t="str">
        <f>VLOOKUP(A335,'[1]가맹점리스트(2차) (2)'!$D$5:$E$1778,2,)</f>
        <v>연희맛로6</v>
      </c>
      <c r="E335" s="3" t="s">
        <v>1155</v>
      </c>
      <c r="F335" s="4" t="s">
        <v>1156</v>
      </c>
    </row>
    <row r="336" spans="1:6" hidden="1" x14ac:dyDescent="0.3">
      <c r="A336" s="5">
        <v>739331155000000</v>
      </c>
      <c r="B336" s="2" t="s">
        <v>1013</v>
      </c>
      <c r="C336" s="3" t="s">
        <v>1157</v>
      </c>
      <c r="D336" s="3" t="str">
        <f>VLOOKUP(A336,'[1]가맹점리스트(2차) (2)'!$D$5:$E$1778,2,)</f>
        <v>연세로7길13</v>
      </c>
      <c r="E336" s="3" t="s">
        <v>1158</v>
      </c>
      <c r="F336" s="4" t="s">
        <v>1159</v>
      </c>
    </row>
    <row r="337" spans="1:6" hidden="1" x14ac:dyDescent="0.3">
      <c r="A337" s="1" t="s">
        <v>1160</v>
      </c>
      <c r="B337" s="2" t="s">
        <v>1013</v>
      </c>
      <c r="C337" s="3" t="s">
        <v>1161</v>
      </c>
      <c r="D337" s="3" t="str">
        <f>VLOOKUP(A337,'[1]가맹점리스트(2차) (2)'!$D$5:$E$1778,2,)</f>
        <v>연희로11라길2</v>
      </c>
      <c r="E337" s="3" t="s">
        <v>1162</v>
      </c>
      <c r="F337" s="4" t="s">
        <v>1163</v>
      </c>
    </row>
    <row r="338" spans="1:6" hidden="1" x14ac:dyDescent="0.3">
      <c r="A338" s="1" t="s">
        <v>1164</v>
      </c>
      <c r="B338" s="2" t="s">
        <v>1013</v>
      </c>
      <c r="C338" s="3" t="s">
        <v>1165</v>
      </c>
      <c r="D338" s="3" t="str">
        <f>VLOOKUP(A338,'[1]가맹점리스트(2차) (2)'!$D$5:$E$1778,2,)</f>
        <v>연세로7길24</v>
      </c>
      <c r="E338" s="3" t="s">
        <v>1166</v>
      </c>
      <c r="F338" s="4" t="s">
        <v>1167</v>
      </c>
    </row>
    <row r="339" spans="1:6" hidden="1" x14ac:dyDescent="0.3">
      <c r="A339" s="5">
        <v>777766660000000</v>
      </c>
      <c r="B339" s="2" t="s">
        <v>1013</v>
      </c>
      <c r="C339" s="3" t="s">
        <v>1168</v>
      </c>
      <c r="D339" s="3" t="str">
        <f>VLOOKUP(A339,'[1]가맹점리스트(2차) (2)'!$D$5:$E$1778,2,)</f>
        <v>창천동30-10,b1층</v>
      </c>
      <c r="E339" s="3" t="s">
        <v>1169</v>
      </c>
      <c r="F339" s="4" t="s">
        <v>1170</v>
      </c>
    </row>
    <row r="340" spans="1:6" hidden="1" x14ac:dyDescent="0.3">
      <c r="A340" s="1" t="s">
        <v>1171</v>
      </c>
      <c r="B340" s="2" t="s">
        <v>1013</v>
      </c>
      <c r="C340" s="3" t="s">
        <v>1172</v>
      </c>
      <c r="D340" s="3" t="str">
        <f>VLOOKUP(A340,'[1]가맹점리스트(2차) (2)'!$D$5:$E$1778,2,)</f>
        <v>신촌로1길10</v>
      </c>
      <c r="E340" s="3" t="s">
        <v>1173</v>
      </c>
      <c r="F340" s="4" t="s">
        <v>1174</v>
      </c>
    </row>
    <row r="341" spans="1:6" hidden="1" x14ac:dyDescent="0.3">
      <c r="A341" s="1" t="s">
        <v>1175</v>
      </c>
      <c r="B341" s="2" t="s">
        <v>1013</v>
      </c>
      <c r="C341" s="3" t="s">
        <v>1176</v>
      </c>
      <c r="D341" s="3" t="str">
        <f>VLOOKUP(A341,'[1]가맹점리스트(2차) (2)'!$D$5:$E$1778,2,)</f>
        <v>연희로11가길3</v>
      </c>
      <c r="E341" s="3" t="s">
        <v>1177</v>
      </c>
      <c r="F341" s="4" t="s">
        <v>1178</v>
      </c>
    </row>
    <row r="342" spans="1:6" hidden="1" x14ac:dyDescent="0.3">
      <c r="A342" s="5">
        <v>796598338000000</v>
      </c>
      <c r="B342" s="2" t="s">
        <v>1013</v>
      </c>
      <c r="C342" s="3" t="s">
        <v>1179</v>
      </c>
      <c r="D342" s="3" t="str">
        <f>VLOOKUP(A342,'[1]가맹점리스트(2차) (2)'!$D$5:$E$1778,2,)</f>
        <v>연세로9길25</v>
      </c>
      <c r="E342" s="3" t="s">
        <v>1180</v>
      </c>
      <c r="F342" s="4" t="s">
        <v>1181</v>
      </c>
    </row>
    <row r="343" spans="1:6" hidden="1" x14ac:dyDescent="0.3">
      <c r="A343" s="1" t="s">
        <v>1182</v>
      </c>
      <c r="B343" s="2" t="s">
        <v>1013</v>
      </c>
      <c r="C343" s="3" t="s">
        <v>1183</v>
      </c>
      <c r="D343" s="3" t="str">
        <f>VLOOKUP(A343,'[1]가맹점리스트(2차) (2)'!$D$5:$E$1778,2,)</f>
        <v>연희로11가길53</v>
      </c>
      <c r="E343" s="3" t="s">
        <v>1184</v>
      </c>
      <c r="F343" s="4" t="s">
        <v>1185</v>
      </c>
    </row>
    <row r="344" spans="1:6" hidden="1" x14ac:dyDescent="0.3">
      <c r="A344" s="5">
        <v>722577991000000</v>
      </c>
      <c r="B344" s="2" t="s">
        <v>1013</v>
      </c>
      <c r="C344" s="3" t="s">
        <v>1186</v>
      </c>
      <c r="D344" s="3" t="str">
        <f>VLOOKUP(A344,'[1]가맹점리스트(2차) (2)'!$D$5:$E$1778,2,)</f>
        <v>연세로7안길25</v>
      </c>
      <c r="E344" s="3" t="s">
        <v>1187</v>
      </c>
      <c r="F344" s="4" t="s">
        <v>1188</v>
      </c>
    </row>
    <row r="345" spans="1:6" hidden="1" x14ac:dyDescent="0.3">
      <c r="A345" s="5">
        <v>736506683000000</v>
      </c>
      <c r="B345" s="2" t="s">
        <v>1013</v>
      </c>
      <c r="C345" s="3" t="s">
        <v>1189</v>
      </c>
      <c r="D345" s="3" t="str">
        <f>VLOOKUP(A345,'[1]가맹점리스트(2차) (2)'!$D$5:$E$1778,2,)</f>
        <v>신촌로73</v>
      </c>
      <c r="E345" s="3" t="s">
        <v>1190</v>
      </c>
      <c r="F345" s="4" t="s">
        <v>1191</v>
      </c>
    </row>
    <row r="346" spans="1:6" hidden="1" x14ac:dyDescent="0.3">
      <c r="A346" s="1" t="s">
        <v>1192</v>
      </c>
      <c r="B346" s="2" t="s">
        <v>1013</v>
      </c>
      <c r="C346" s="3" t="s">
        <v>1193</v>
      </c>
      <c r="D346" s="3" t="str">
        <f>VLOOKUP(A346,'[1]가맹점리스트(2차) (2)'!$D$5:$E$1778,2,)</f>
        <v>연희로81-30</v>
      </c>
      <c r="E346" s="3" t="s">
        <v>1194</v>
      </c>
      <c r="F346" s="4" t="s">
        <v>1195</v>
      </c>
    </row>
    <row r="347" spans="1:6" hidden="1" x14ac:dyDescent="0.3">
      <c r="A347" s="5">
        <v>737867086000000</v>
      </c>
      <c r="B347" s="2" t="s">
        <v>1013</v>
      </c>
      <c r="C347" s="3" t="s">
        <v>1196</v>
      </c>
      <c r="D347" s="3" t="str">
        <f>VLOOKUP(A347,'[1]가맹점리스트(2차) (2)'!$D$5:$E$1778,2,)</f>
        <v>연세로9길13</v>
      </c>
      <c r="E347" s="3" t="s">
        <v>1197</v>
      </c>
      <c r="F347" s="4" t="s">
        <v>1198</v>
      </c>
    </row>
    <row r="348" spans="1:6" hidden="1" x14ac:dyDescent="0.3">
      <c r="A348" s="5">
        <v>731672070000000</v>
      </c>
      <c r="B348" s="2" t="s">
        <v>1013</v>
      </c>
      <c r="C348" s="3" t="s">
        <v>1199</v>
      </c>
      <c r="D348" s="3" t="str">
        <f>VLOOKUP(A348,'[1]가맹점리스트(2차) (2)'!$D$5:$E$1778,2,)</f>
        <v>연세로29-1,2층</v>
      </c>
      <c r="E348" s="3" t="s">
        <v>1200</v>
      </c>
      <c r="F348" s="4" t="s">
        <v>1201</v>
      </c>
    </row>
    <row r="349" spans="1:6" hidden="1" x14ac:dyDescent="0.3">
      <c r="A349" s="1" t="s">
        <v>1202</v>
      </c>
      <c r="B349" s="2" t="s">
        <v>1013</v>
      </c>
      <c r="C349" s="3" t="s">
        <v>1203</v>
      </c>
      <c r="D349" s="3" t="str">
        <f>VLOOKUP(A349,'[1]가맹점리스트(2차) (2)'!$D$5:$E$1778,2,)</f>
        <v>연희맛로17-21</v>
      </c>
      <c r="E349" s="3" t="s">
        <v>1204</v>
      </c>
      <c r="F349" s="4" t="s">
        <v>1205</v>
      </c>
    </row>
    <row r="350" spans="1:6" hidden="1" x14ac:dyDescent="0.3">
      <c r="A350" s="5">
        <v>735560843000000</v>
      </c>
      <c r="B350" s="2" t="s">
        <v>1013</v>
      </c>
      <c r="C350" s="3" t="s">
        <v>1206</v>
      </c>
      <c r="D350" s="3" t="str">
        <f>VLOOKUP(A350,'[1]가맹점리스트(2차) (2)'!$D$5:$E$1778,2,)</f>
        <v>연세로7안길7</v>
      </c>
      <c r="E350" s="3" t="s">
        <v>1207</v>
      </c>
      <c r="F350" s="4" t="s">
        <v>1208</v>
      </c>
    </row>
    <row r="351" spans="1:6" hidden="1" x14ac:dyDescent="0.3">
      <c r="A351" s="5">
        <v>733434387000000</v>
      </c>
      <c r="B351" s="2" t="s">
        <v>1013</v>
      </c>
      <c r="C351" s="3" t="s">
        <v>1209</v>
      </c>
      <c r="D351" s="3" t="str">
        <f>VLOOKUP(A351,'[1]가맹점리스트(2차) (2)'!$D$5:$E$1778,2,)</f>
        <v>연세로7길28-8,2층</v>
      </c>
      <c r="E351" s="3" t="s">
        <v>1210</v>
      </c>
      <c r="F351" s="4" t="s">
        <v>1211</v>
      </c>
    </row>
    <row r="352" spans="1:6" hidden="1" x14ac:dyDescent="0.3">
      <c r="A352" s="5">
        <v>741011077000000</v>
      </c>
      <c r="B352" s="2" t="s">
        <v>1013</v>
      </c>
      <c r="C352" s="3" t="s">
        <v>1212</v>
      </c>
      <c r="D352" s="3" t="str">
        <f>VLOOKUP(A352,'[1]가맹점리스트(2차) (2)'!$D$5:$E$1778,2,)</f>
        <v>연세로9길29</v>
      </c>
      <c r="E352" s="3" t="s">
        <v>1213</v>
      </c>
      <c r="F352" s="4" t="s">
        <v>1214</v>
      </c>
    </row>
    <row r="353" spans="1:6" hidden="1" x14ac:dyDescent="0.3">
      <c r="A353" s="1" t="s">
        <v>1215</v>
      </c>
      <c r="B353" s="2" t="s">
        <v>1013</v>
      </c>
      <c r="C353" s="3" t="s">
        <v>1216</v>
      </c>
      <c r="D353" s="3" t="str">
        <f>VLOOKUP(A353,'[1]가맹점리스트(2차) (2)'!$D$5:$E$1778,2,)</f>
        <v>연희로11가길8-8</v>
      </c>
      <c r="E353" s="3" t="s">
        <v>1217</v>
      </c>
      <c r="F353" s="4" t="s">
        <v>1070</v>
      </c>
    </row>
    <row r="354" spans="1:6" hidden="1" x14ac:dyDescent="0.3">
      <c r="A354" s="1" t="s">
        <v>1218</v>
      </c>
      <c r="B354" s="2" t="s">
        <v>1013</v>
      </c>
      <c r="C354" s="3" t="s">
        <v>1219</v>
      </c>
      <c r="D354" s="3" t="str">
        <f>VLOOKUP(A354,'[1]가맹점리스트(2차) (2)'!$D$5:$E$1778,2,)</f>
        <v>연희로11길18</v>
      </c>
      <c r="E354" s="3" t="s">
        <v>1220</v>
      </c>
      <c r="F354" s="4" t="s">
        <v>1221</v>
      </c>
    </row>
    <row r="355" spans="1:6" hidden="1" x14ac:dyDescent="0.3">
      <c r="A355" s="5">
        <v>740065485000000</v>
      </c>
      <c r="B355" s="2" t="s">
        <v>1013</v>
      </c>
      <c r="C355" s="3" t="s">
        <v>1222</v>
      </c>
      <c r="D355" s="3" t="str">
        <f>VLOOKUP(A355,'[1]가맹점리스트(2차) (2)'!$D$5:$E$1778,2,)</f>
        <v>연세로5다길46</v>
      </c>
      <c r="E355" s="3" t="s">
        <v>1223</v>
      </c>
      <c r="F355" s="4" t="s">
        <v>1224</v>
      </c>
    </row>
    <row r="356" spans="1:6" hidden="1" x14ac:dyDescent="0.3">
      <c r="A356" s="1" t="s">
        <v>1225</v>
      </c>
      <c r="B356" s="2" t="s">
        <v>1013</v>
      </c>
      <c r="C356" s="3" t="s">
        <v>1226</v>
      </c>
      <c r="D356" s="3" t="str">
        <f>VLOOKUP(A356,'[1]가맹점리스트(2차) (2)'!$D$5:$E$1778,2,)</f>
        <v>연희로11길30</v>
      </c>
      <c r="E356" s="3" t="s">
        <v>1227</v>
      </c>
      <c r="F356" s="4" t="s">
        <v>1228</v>
      </c>
    </row>
    <row r="357" spans="1:6" hidden="1" x14ac:dyDescent="0.3">
      <c r="A357" s="5">
        <v>737711345000000</v>
      </c>
      <c r="B357" s="2" t="s">
        <v>1013</v>
      </c>
      <c r="C357" s="3" t="s">
        <v>1229</v>
      </c>
      <c r="D357" s="3" t="str">
        <f>VLOOKUP(A357,'[1]가맹점리스트(2차) (2)'!$D$5:$E$1778,2,)</f>
        <v>연세로5가길17</v>
      </c>
      <c r="E357" s="3" t="s">
        <v>1230</v>
      </c>
      <c r="F357" s="4" t="s">
        <v>1231</v>
      </c>
    </row>
    <row r="358" spans="1:6" hidden="1" x14ac:dyDescent="0.3">
      <c r="A358" s="1" t="s">
        <v>1232</v>
      </c>
      <c r="B358" s="2" t="s">
        <v>1013</v>
      </c>
      <c r="C358" s="3" t="s">
        <v>1233</v>
      </c>
      <c r="D358" s="3" t="str">
        <f>VLOOKUP(A358,'[1]가맹점리스트(2차) (2)'!$D$5:$E$1778,2,)</f>
        <v>연희로91</v>
      </c>
      <c r="E358" s="3" t="s">
        <v>1234</v>
      </c>
      <c r="F358" s="4" t="s">
        <v>1235</v>
      </c>
    </row>
    <row r="359" spans="1:6" hidden="1" x14ac:dyDescent="0.3">
      <c r="A359" s="5">
        <v>740114540000000</v>
      </c>
      <c r="B359" s="2" t="s">
        <v>1013</v>
      </c>
      <c r="C359" s="3" t="s">
        <v>1236</v>
      </c>
      <c r="D359" s="3" t="str">
        <f>VLOOKUP(A359,'[1]가맹점리스트(2차) (2)'!$D$5:$E$1778,2,)</f>
        <v>연세로5나길20</v>
      </c>
      <c r="E359" s="3" t="s">
        <v>1237</v>
      </c>
      <c r="F359" s="4" t="s">
        <v>1238</v>
      </c>
    </row>
    <row r="360" spans="1:6" hidden="1" x14ac:dyDescent="0.3">
      <c r="A360" s="1" t="s">
        <v>1239</v>
      </c>
      <c r="B360" s="2" t="s">
        <v>1013</v>
      </c>
      <c r="C360" s="3" t="s">
        <v>1240</v>
      </c>
      <c r="D360" s="3" t="str">
        <f>VLOOKUP(A360,'[1]가맹점리스트(2차) (2)'!$D$5:$E$1778,2,)</f>
        <v>연희로11길30</v>
      </c>
      <c r="E360" s="3" t="s">
        <v>1241</v>
      </c>
      <c r="F360" s="4" t="s">
        <v>1228</v>
      </c>
    </row>
    <row r="361" spans="1:6" hidden="1" x14ac:dyDescent="0.3">
      <c r="A361" s="5">
        <v>739167660000000</v>
      </c>
      <c r="B361" s="2" t="s">
        <v>1013</v>
      </c>
      <c r="C361" s="3" t="s">
        <v>1242</v>
      </c>
      <c r="D361" s="3" t="str">
        <f>VLOOKUP(A361,'[1]가맹점리스트(2차) (2)'!$D$5:$E$1778,2,)</f>
        <v>신촌로61-1</v>
      </c>
      <c r="E361" s="3" t="s">
        <v>1243</v>
      </c>
      <c r="F361" s="4" t="s">
        <v>1244</v>
      </c>
    </row>
    <row r="362" spans="1:6" hidden="1" x14ac:dyDescent="0.3">
      <c r="A362" s="5">
        <v>709916978000000</v>
      </c>
      <c r="B362" s="2" t="s">
        <v>1013</v>
      </c>
      <c r="C362" s="3" t="s">
        <v>1245</v>
      </c>
      <c r="D362" s="3" t="str">
        <f>VLOOKUP(A362,'[1]가맹점리스트(2차) (2)'!$D$5:$E$1778,2,)</f>
        <v>연세로5다길22</v>
      </c>
      <c r="E362" s="3" t="s">
        <v>1246</v>
      </c>
      <c r="F362" s="4" t="s">
        <v>1247</v>
      </c>
    </row>
    <row r="363" spans="1:6" hidden="1" x14ac:dyDescent="0.3">
      <c r="A363" s="1" t="s">
        <v>1248</v>
      </c>
      <c r="B363" s="2" t="s">
        <v>1013</v>
      </c>
      <c r="C363" s="3" t="s">
        <v>1249</v>
      </c>
      <c r="D363" s="3" t="str">
        <f>VLOOKUP(A363,'[1]가맹점리스트(2차) (2)'!$D$5:$E$1778,2,)</f>
        <v>연희로11길28-5</v>
      </c>
      <c r="E363" s="3" t="s">
        <v>1250</v>
      </c>
      <c r="F363" s="4" t="s">
        <v>1137</v>
      </c>
    </row>
    <row r="364" spans="1:6" hidden="1" x14ac:dyDescent="0.3">
      <c r="A364" s="5">
        <v>767977227000000</v>
      </c>
      <c r="B364" s="2" t="s">
        <v>1013</v>
      </c>
      <c r="C364" s="3" t="s">
        <v>1251</v>
      </c>
      <c r="D364" s="3" t="str">
        <f>VLOOKUP(A364,'[1]가맹점리스트(2차) (2)'!$D$5:$E$1778,2,)</f>
        <v>연세로9길26</v>
      </c>
      <c r="E364" s="3" t="s">
        <v>1252</v>
      </c>
      <c r="F364" s="4" t="s">
        <v>1253</v>
      </c>
    </row>
    <row r="365" spans="1:6" hidden="1" x14ac:dyDescent="0.3">
      <c r="A365" s="1" t="s">
        <v>1254</v>
      </c>
      <c r="B365" s="2" t="s">
        <v>1013</v>
      </c>
      <c r="C365" s="3" t="s">
        <v>1255</v>
      </c>
      <c r="D365" s="3" t="str">
        <f>VLOOKUP(A365,'[1]가맹점리스트(2차) (2)'!$D$5:$E$1778,2,)</f>
        <v>연희맛로38,b1층</v>
      </c>
      <c r="E365" s="3" t="s">
        <v>1256</v>
      </c>
      <c r="F365" s="4" t="s">
        <v>1257</v>
      </c>
    </row>
    <row r="366" spans="1:6" hidden="1" x14ac:dyDescent="0.3">
      <c r="A366" s="1" t="s">
        <v>1258</v>
      </c>
      <c r="B366" s="2" t="s">
        <v>1013</v>
      </c>
      <c r="C366" s="3" t="s">
        <v>1259</v>
      </c>
      <c r="D366" s="3" t="str">
        <f>VLOOKUP(A366,'[1]가맹점리스트(2차) (2)'!$D$5:$E$1778,2,)</f>
        <v>연희로93-7</v>
      </c>
      <c r="E366" s="3" t="s">
        <v>1260</v>
      </c>
      <c r="F366" s="4" t="s">
        <v>1261</v>
      </c>
    </row>
    <row r="367" spans="1:6" hidden="1" x14ac:dyDescent="0.3">
      <c r="A367" s="1" t="s">
        <v>1262</v>
      </c>
      <c r="B367" s="2" t="s">
        <v>1013</v>
      </c>
      <c r="C367" s="3" t="s">
        <v>1263</v>
      </c>
      <c r="D367" s="3" t="str">
        <f>VLOOKUP(A367,'[1]가맹점리스트(2차) (2)'!$D$5:$E$1778,2,)</f>
        <v>연희로93-7</v>
      </c>
      <c r="E367" s="3" t="s">
        <v>1264</v>
      </c>
      <c r="F367" s="4" t="s">
        <v>1261</v>
      </c>
    </row>
    <row r="368" spans="1:6" hidden="1" x14ac:dyDescent="0.3">
      <c r="A368" s="1" t="s">
        <v>1265</v>
      </c>
      <c r="B368" s="2" t="s">
        <v>1013</v>
      </c>
      <c r="C368" s="3" t="s">
        <v>1266</v>
      </c>
      <c r="D368" s="3" t="str">
        <f>VLOOKUP(A368,'[1]가맹점리스트(2차) (2)'!$D$5:$E$1778,2,)</f>
        <v>연희맛로23</v>
      </c>
      <c r="E368" s="3" t="s">
        <v>1267</v>
      </c>
      <c r="F368" s="4" t="s">
        <v>1113</v>
      </c>
    </row>
    <row r="369" spans="1:6" hidden="1" x14ac:dyDescent="0.3">
      <c r="A369" s="1" t="s">
        <v>1268</v>
      </c>
      <c r="B369" s="2" t="s">
        <v>1013</v>
      </c>
      <c r="C369" s="3" t="s">
        <v>1269</v>
      </c>
      <c r="D369" s="3" t="str">
        <f>VLOOKUP(A369,'[1]가맹점리스트(2차) (2)'!$D$5:$E$1778,2,)</f>
        <v>연희로11가길56</v>
      </c>
      <c r="E369" s="3" t="s">
        <v>1270</v>
      </c>
      <c r="F369" s="4" t="s">
        <v>1271</v>
      </c>
    </row>
    <row r="370" spans="1:6" hidden="1" x14ac:dyDescent="0.3">
      <c r="A370" s="5">
        <v>792254908000000</v>
      </c>
      <c r="B370" s="2" t="s">
        <v>1013</v>
      </c>
      <c r="C370" s="3" t="s">
        <v>1272</v>
      </c>
      <c r="D370" s="3" t="str">
        <f>VLOOKUP(A370,'[1]가맹점리스트(2차) (2)'!$D$5:$E$1778,2,)</f>
        <v>창천동52-82</v>
      </c>
      <c r="E370" s="3" t="s">
        <v>1273</v>
      </c>
      <c r="F370" s="4" t="s">
        <v>1274</v>
      </c>
    </row>
    <row r="371" spans="1:6" hidden="1" x14ac:dyDescent="0.3">
      <c r="A371" s="1" t="s">
        <v>1275</v>
      </c>
      <c r="B371" s="2" t="s">
        <v>1013</v>
      </c>
      <c r="C371" s="3" t="s">
        <v>1276</v>
      </c>
      <c r="D371" s="3" t="str">
        <f>VLOOKUP(A371,'[1]가맹점리스트(2차) (2)'!$D$5:$E$1778,2,)</f>
        <v>연세로7안길29,2층</v>
      </c>
      <c r="E371" s="3" t="s">
        <v>1277</v>
      </c>
      <c r="F371" s="4" t="s">
        <v>1278</v>
      </c>
    </row>
    <row r="372" spans="1:6" hidden="1" x14ac:dyDescent="0.3">
      <c r="A372" s="1" t="s">
        <v>1279</v>
      </c>
      <c r="B372" s="2" t="s">
        <v>1013</v>
      </c>
      <c r="C372" s="3" t="s">
        <v>1280</v>
      </c>
      <c r="D372" s="3" t="str">
        <f>VLOOKUP(A372,'[1]가맹점리스트(2차) (2)'!$D$5:$E$1778,2,)</f>
        <v>신촌로87-4,3층</v>
      </c>
      <c r="E372" s="3" t="s">
        <v>1281</v>
      </c>
      <c r="F372" s="4" t="s">
        <v>1282</v>
      </c>
    </row>
    <row r="373" spans="1:6" hidden="1" x14ac:dyDescent="0.3">
      <c r="A373" s="1" t="s">
        <v>1283</v>
      </c>
      <c r="B373" s="2" t="s">
        <v>1013</v>
      </c>
      <c r="C373" s="3" t="s">
        <v>1284</v>
      </c>
      <c r="D373" s="3" t="str">
        <f>VLOOKUP(A373,'[1]가맹점리스트(2차) (2)'!$D$5:$E$1778,2,)</f>
        <v>연세로5나길28</v>
      </c>
      <c r="E373" s="3" t="s">
        <v>1285</v>
      </c>
      <c r="F373" s="4" t="s">
        <v>1286</v>
      </c>
    </row>
    <row r="374" spans="1:6" hidden="1" x14ac:dyDescent="0.3">
      <c r="A374" s="1" t="s">
        <v>1287</v>
      </c>
      <c r="B374" s="2" t="s">
        <v>1013</v>
      </c>
      <c r="C374" s="3" t="s">
        <v>1288</v>
      </c>
      <c r="D374" s="3" t="str">
        <f>VLOOKUP(A374,'[1]가맹점리스트(2차) (2)'!$D$5:$E$1778,2,)</f>
        <v>연세로5가길29</v>
      </c>
      <c r="E374" s="3" t="s">
        <v>1289</v>
      </c>
      <c r="F374" s="4" t="s">
        <v>1290</v>
      </c>
    </row>
    <row r="375" spans="1:6" hidden="1" x14ac:dyDescent="0.3">
      <c r="A375" s="1" t="s">
        <v>1291</v>
      </c>
      <c r="B375" s="2" t="s">
        <v>1013</v>
      </c>
      <c r="C375" s="3" t="s">
        <v>1292</v>
      </c>
      <c r="D375" s="3" t="str">
        <f>VLOOKUP(A375,'[1]가맹점리스트(2차) (2)'!$D$5:$E$1778,2,)</f>
        <v>연희맛로25,2층</v>
      </c>
      <c r="E375" s="3" t="s">
        <v>1293</v>
      </c>
      <c r="F375" s="4" t="s">
        <v>1294</v>
      </c>
    </row>
    <row r="376" spans="1:6" hidden="1" x14ac:dyDescent="0.3">
      <c r="A376" s="1" t="s">
        <v>1295</v>
      </c>
      <c r="B376" s="2" t="s">
        <v>1013</v>
      </c>
      <c r="C376" s="3" t="s">
        <v>1296</v>
      </c>
      <c r="D376" s="3" t="str">
        <f>VLOOKUP(A376,'[1]가맹점리스트(2차) (2)'!$D$5:$E$1778,2,)</f>
        <v>연세로5다길35</v>
      </c>
      <c r="E376" s="3" t="s">
        <v>1297</v>
      </c>
      <c r="F376" s="4" t="s">
        <v>1298</v>
      </c>
    </row>
    <row r="377" spans="1:6" hidden="1" x14ac:dyDescent="0.3">
      <c r="A377" s="1" t="s">
        <v>1299</v>
      </c>
      <c r="B377" s="2" t="s">
        <v>1013</v>
      </c>
      <c r="C377" s="3" t="s">
        <v>1300</v>
      </c>
      <c r="D377" s="3" t="str">
        <f>VLOOKUP(A377,'[1]가맹점리스트(2차) (2)'!$D$5:$E$1778,2,)</f>
        <v>연희맛로38</v>
      </c>
      <c r="E377" s="3" t="s">
        <v>1301</v>
      </c>
      <c r="F377" s="4" t="s">
        <v>1302</v>
      </c>
    </row>
    <row r="378" spans="1:6" hidden="1" x14ac:dyDescent="0.3">
      <c r="A378" s="1" t="s">
        <v>1303</v>
      </c>
      <c r="B378" s="2" t="s">
        <v>1013</v>
      </c>
      <c r="C378" s="3" t="s">
        <v>1304</v>
      </c>
      <c r="D378" s="3" t="str">
        <f>VLOOKUP(A378,'[1]가맹점리스트(2차) (2)'!$D$5:$E$1778,2,)</f>
        <v>증가로13-9</v>
      </c>
      <c r="E378" s="3" t="s">
        <v>1305</v>
      </c>
      <c r="F378" s="4" t="s">
        <v>1121</v>
      </c>
    </row>
    <row r="379" spans="1:6" hidden="1" x14ac:dyDescent="0.3">
      <c r="A379" s="1" t="s">
        <v>1306</v>
      </c>
      <c r="B379" s="2" t="s">
        <v>1013</v>
      </c>
      <c r="C379" s="3" t="s">
        <v>1307</v>
      </c>
      <c r="D379" s="3" t="str">
        <f>VLOOKUP(A379,'[1]가맹점리스트(2차) (2)'!$D$5:$E$1778,2,)</f>
        <v>연세로7안길28-5</v>
      </c>
      <c r="E379" s="3" t="s">
        <v>1308</v>
      </c>
      <c r="F379" s="4" t="s">
        <v>1309</v>
      </c>
    </row>
    <row r="380" spans="1:6" hidden="1" x14ac:dyDescent="0.3">
      <c r="A380" s="1" t="s">
        <v>1310</v>
      </c>
      <c r="B380" s="2" t="s">
        <v>1013</v>
      </c>
      <c r="C380" s="3" t="s">
        <v>1311</v>
      </c>
      <c r="D380" s="3" t="str">
        <f>VLOOKUP(A380,'[1]가맹점리스트(2차) (2)'!$D$5:$E$1778,2,)</f>
        <v>연희로11가길41</v>
      </c>
      <c r="E380" s="3" t="s">
        <v>1312</v>
      </c>
      <c r="F380" s="4" t="s">
        <v>1313</v>
      </c>
    </row>
    <row r="381" spans="1:6" hidden="1" x14ac:dyDescent="0.3">
      <c r="A381" s="1" t="s">
        <v>1314</v>
      </c>
      <c r="B381" s="2" t="s">
        <v>1013</v>
      </c>
      <c r="C381" s="3" t="s">
        <v>1315</v>
      </c>
      <c r="D381" s="3" t="str">
        <f>VLOOKUP(A381,'[1]가맹점리스트(2차) (2)'!$D$5:$E$1778,2,)</f>
        <v>연세로7길21,2층</v>
      </c>
      <c r="E381" s="3" t="s">
        <v>1316</v>
      </c>
      <c r="F381" s="4" t="s">
        <v>1317</v>
      </c>
    </row>
    <row r="382" spans="1:6" hidden="1" x14ac:dyDescent="0.3">
      <c r="A382" s="1" t="s">
        <v>1318</v>
      </c>
      <c r="B382" s="2" t="s">
        <v>1013</v>
      </c>
      <c r="C382" s="3" t="s">
        <v>1319</v>
      </c>
      <c r="D382" s="3" t="str">
        <f>VLOOKUP(A382,'[1]가맹점리스트(2차) (2)'!$D$5:$E$1778,2,)</f>
        <v>연세로5길26-9,2층</v>
      </c>
      <c r="E382" s="3" t="s">
        <v>1320</v>
      </c>
      <c r="F382" s="4" t="s">
        <v>1321</v>
      </c>
    </row>
    <row r="383" spans="1:6" hidden="1" x14ac:dyDescent="0.3">
      <c r="A383" s="1" t="s">
        <v>1322</v>
      </c>
      <c r="B383" s="2" t="s">
        <v>1013</v>
      </c>
      <c r="C383" s="3" t="s">
        <v>1323</v>
      </c>
      <c r="D383" s="3" t="str">
        <f>VLOOKUP(A383,'[1]가맹점리스트(2차) (2)'!$D$5:$E$1778,2,)</f>
        <v>창천동72-4</v>
      </c>
      <c r="E383" s="3" t="s">
        <v>1324</v>
      </c>
      <c r="F383" s="4" t="s">
        <v>1325</v>
      </c>
    </row>
    <row r="384" spans="1:6" hidden="1" x14ac:dyDescent="0.3">
      <c r="A384" s="1" t="s">
        <v>1326</v>
      </c>
      <c r="B384" s="2" t="s">
        <v>1013</v>
      </c>
      <c r="C384" s="3" t="s">
        <v>1327</v>
      </c>
      <c r="D384" s="3" t="str">
        <f>VLOOKUP(A384,'[1]가맹점리스트(2차) (2)'!$D$5:$E$1778,2,)</f>
        <v>연희로11가길53</v>
      </c>
      <c r="E384" s="3" t="s">
        <v>1328</v>
      </c>
      <c r="F384" s="4" t="s">
        <v>1185</v>
      </c>
    </row>
    <row r="385" spans="1:6" hidden="1" x14ac:dyDescent="0.3">
      <c r="A385" s="1" t="s">
        <v>1329</v>
      </c>
      <c r="B385" s="2" t="s">
        <v>1013</v>
      </c>
      <c r="C385" s="3" t="s">
        <v>1330</v>
      </c>
      <c r="D385" s="3" t="str">
        <f>VLOOKUP(A385,'[1]가맹점리스트(2차) (2)'!$D$5:$E$1778,2,)</f>
        <v>연희로15안길19</v>
      </c>
      <c r="E385" s="3" t="s">
        <v>1331</v>
      </c>
      <c r="F385" s="4" t="s">
        <v>1332</v>
      </c>
    </row>
    <row r="386" spans="1:6" hidden="1" x14ac:dyDescent="0.3">
      <c r="A386" s="1" t="s">
        <v>1333</v>
      </c>
      <c r="B386" s="2" t="s">
        <v>1013</v>
      </c>
      <c r="C386" s="3" t="s">
        <v>1334</v>
      </c>
      <c r="D386" s="3" t="str">
        <f>VLOOKUP(A386,'[1]가맹점리스트(2차) (2)'!$D$5:$E$1778,2,)</f>
        <v>연희맛로17-7</v>
      </c>
      <c r="E386" s="3" t="s">
        <v>1335</v>
      </c>
      <c r="F386" s="4" t="s">
        <v>1336</v>
      </c>
    </row>
    <row r="387" spans="1:6" hidden="1" x14ac:dyDescent="0.3">
      <c r="A387" s="1" t="s">
        <v>1337</v>
      </c>
      <c r="B387" s="2" t="s">
        <v>1013</v>
      </c>
      <c r="C387" s="3" t="s">
        <v>1338</v>
      </c>
      <c r="D387" s="3" t="str">
        <f>VLOOKUP(A387,'[1]가맹점리스트(2차) (2)'!$D$5:$E$1778,2,)</f>
        <v>신촌로87-4,3층</v>
      </c>
      <c r="E387" s="3" t="s">
        <v>1339</v>
      </c>
      <c r="F387" s="4" t="s">
        <v>1282</v>
      </c>
    </row>
    <row r="388" spans="1:6" hidden="1" x14ac:dyDescent="0.3">
      <c r="A388" s="1" t="s">
        <v>1340</v>
      </c>
      <c r="B388" s="2" t="s">
        <v>1013</v>
      </c>
      <c r="C388" s="3" t="s">
        <v>1341</v>
      </c>
      <c r="D388" s="3" t="str">
        <f>VLOOKUP(A388,'[1]가맹점리스트(2차) (2)'!$D$5:$E$1778,2,)</f>
        <v>연세로7안길5</v>
      </c>
      <c r="E388" s="3" t="s">
        <v>1342</v>
      </c>
      <c r="F388" s="4" t="s">
        <v>1343</v>
      </c>
    </row>
    <row r="389" spans="1:6" hidden="1" x14ac:dyDescent="0.3">
      <c r="A389" s="1" t="s">
        <v>1344</v>
      </c>
      <c r="B389" s="2" t="s">
        <v>1013</v>
      </c>
      <c r="C389" s="3" t="s">
        <v>1345</v>
      </c>
      <c r="D389" s="3" t="str">
        <f>VLOOKUP(A389,'[1]가맹점리스트(2차) (2)'!$D$5:$E$1778,2,)</f>
        <v>창천동52-66</v>
      </c>
      <c r="E389" s="3" t="s">
        <v>1346</v>
      </c>
      <c r="F389" s="4" t="s">
        <v>1347</v>
      </c>
    </row>
    <row r="390" spans="1:6" hidden="1" x14ac:dyDescent="0.3">
      <c r="A390" s="1" t="s">
        <v>1348</v>
      </c>
      <c r="B390" s="2" t="s">
        <v>1013</v>
      </c>
      <c r="C390" s="3" t="s">
        <v>1349</v>
      </c>
      <c r="D390" s="3" t="str">
        <f>VLOOKUP(A390,'[1]가맹점리스트(2차) (2)'!$D$5:$E$1778,2,)</f>
        <v>연세로7길13,2층</v>
      </c>
      <c r="E390" s="3" t="s">
        <v>1350</v>
      </c>
      <c r="F390" s="4" t="s">
        <v>1351</v>
      </c>
    </row>
    <row r="391" spans="1:6" hidden="1" x14ac:dyDescent="0.3">
      <c r="A391" s="1" t="s">
        <v>1352</v>
      </c>
      <c r="B391" s="2" t="s">
        <v>1013</v>
      </c>
      <c r="C391" s="3" t="s">
        <v>1353</v>
      </c>
      <c r="D391" s="3" t="str">
        <f>VLOOKUP(A391,'[1]가맹점리스트(2차) (2)'!$D$5:$E$1778,2,)</f>
        <v>연세로9길17</v>
      </c>
      <c r="E391" s="3" t="s">
        <v>1354</v>
      </c>
      <c r="F391" s="4" t="s">
        <v>1355</v>
      </c>
    </row>
    <row r="392" spans="1:6" hidden="1" x14ac:dyDescent="0.3">
      <c r="A392" s="1" t="s">
        <v>1356</v>
      </c>
      <c r="B392" s="2" t="s">
        <v>1013</v>
      </c>
      <c r="C392" s="3" t="s">
        <v>1357</v>
      </c>
      <c r="D392" s="3" t="str">
        <f>VLOOKUP(A392,'[1]가맹점리스트(2차) (2)'!$D$5:$E$1778,2,)</f>
        <v>연희로11가길8-5</v>
      </c>
      <c r="E392" s="3" t="s">
        <v>1358</v>
      </c>
      <c r="F392" s="4" t="s">
        <v>1359</v>
      </c>
    </row>
    <row r="393" spans="1:6" hidden="1" x14ac:dyDescent="0.3">
      <c r="A393" s="1" t="s">
        <v>1360</v>
      </c>
      <c r="B393" s="2" t="s">
        <v>1013</v>
      </c>
      <c r="C393" s="3" t="s">
        <v>1361</v>
      </c>
      <c r="D393" s="3" t="str">
        <f>VLOOKUP(A393,'[1]가맹점리스트(2차) (2)'!$D$5:$E$1778,2,)</f>
        <v>연희맛로43-1</v>
      </c>
      <c r="E393" s="3" t="s">
        <v>1362</v>
      </c>
      <c r="F393" s="4" t="s">
        <v>1363</v>
      </c>
    </row>
    <row r="394" spans="1:6" hidden="1" x14ac:dyDescent="0.3">
      <c r="A394" s="1" t="s">
        <v>1340</v>
      </c>
      <c r="B394" s="2" t="s">
        <v>1013</v>
      </c>
      <c r="C394" s="3" t="s">
        <v>1341</v>
      </c>
      <c r="D394" s="3" t="str">
        <f>VLOOKUP(A394,'[1]가맹점리스트(2차) (2)'!$D$5:$E$1778,2,)</f>
        <v>연세로7안길5</v>
      </c>
      <c r="E394" s="3" t="s">
        <v>1342</v>
      </c>
      <c r="F394" s="4" t="s">
        <v>1343</v>
      </c>
    </row>
    <row r="395" spans="1:6" hidden="1" x14ac:dyDescent="0.3">
      <c r="A395" s="1" t="s">
        <v>1048</v>
      </c>
      <c r="B395" s="2" t="s">
        <v>1013</v>
      </c>
      <c r="C395" s="3" t="s">
        <v>1049</v>
      </c>
      <c r="D395" s="3" t="str">
        <f>VLOOKUP(A395,'[1]가맹점리스트(2차) (2)'!$D$5:$E$1778,2,)</f>
        <v>연희맛로4</v>
      </c>
      <c r="E395" s="3" t="s">
        <v>1050</v>
      </c>
      <c r="F395" s="4" t="s">
        <v>1051</v>
      </c>
    </row>
    <row r="396" spans="1:6" hidden="1" x14ac:dyDescent="0.3">
      <c r="A396" s="1" t="s">
        <v>1098</v>
      </c>
      <c r="B396" s="2" t="s">
        <v>1013</v>
      </c>
      <c r="C396" s="3" t="s">
        <v>1099</v>
      </c>
      <c r="D396" s="3" t="str">
        <f>VLOOKUP(A396,'[1]가맹점리스트(2차) (2)'!$D$5:$E$1778,2,)</f>
        <v>연세로7길15</v>
      </c>
      <c r="E396" s="3" t="s">
        <v>1100</v>
      </c>
      <c r="F396" s="4" t="s">
        <v>1101</v>
      </c>
    </row>
    <row r="397" spans="1:6" hidden="1" x14ac:dyDescent="0.3">
      <c r="A397" s="1"/>
      <c r="B397" s="2" t="s">
        <v>1364</v>
      </c>
      <c r="C397" s="2" t="s">
        <v>1365</v>
      </c>
      <c r="D397" s="3" t="str">
        <f>VLOOKUP(C397, '[2]新村商户（中文）'!A2:B155, 2, FALSE)</f>
        <v>북아현로1가길20</v>
      </c>
      <c r="E397" s="3" t="s">
        <v>1366</v>
      </c>
      <c r="F397" s="4" t="s">
        <v>1367</v>
      </c>
    </row>
    <row r="398" spans="1:6" hidden="1" x14ac:dyDescent="0.3">
      <c r="A398" s="1"/>
      <c r="B398" s="2" t="s">
        <v>1368</v>
      </c>
      <c r="C398" s="2" t="s">
        <v>1369</v>
      </c>
      <c r="D398" s="3" t="str">
        <f>VLOOKUP(C398,'[2]新村商户（中文）'!A2:B155,2,FALSE)</f>
        <v>이화여대2길26</v>
      </c>
      <c r="E398" s="2" t="s">
        <v>1370</v>
      </c>
      <c r="F398" s="4" t="s">
        <v>1371</v>
      </c>
    </row>
    <row r="399" spans="1:6" hidden="1" x14ac:dyDescent="0.3">
      <c r="A399" s="1"/>
      <c r="B399" s="2" t="s">
        <v>1368</v>
      </c>
      <c r="C399" s="2" t="s">
        <v>1372</v>
      </c>
      <c r="D399" s="3" t="str">
        <f>VLOOKUP(C399,'[2]新村商户（中文）'!A3:B156,2,FALSE)</f>
        <v>이화여대2길16</v>
      </c>
      <c r="E399" s="2" t="s">
        <v>1373</v>
      </c>
      <c r="F399" s="4" t="s">
        <v>1374</v>
      </c>
    </row>
    <row r="400" spans="1:6" hidden="1" x14ac:dyDescent="0.3">
      <c r="A400" s="1"/>
      <c r="B400" s="2" t="s">
        <v>1375</v>
      </c>
      <c r="C400" s="2" t="s">
        <v>1376</v>
      </c>
      <c r="D400" s="3" t="str">
        <f>VLOOKUP(C400,'[2]新村商户（中文）'!A4:B157,2,FALSE)</f>
        <v>이화여대2길4</v>
      </c>
      <c r="E400" s="2" t="s">
        <v>1377</v>
      </c>
      <c r="F400" s="4" t="s">
        <v>1378</v>
      </c>
    </row>
    <row r="401" spans="1:6" hidden="1" x14ac:dyDescent="0.3">
      <c r="A401" s="1"/>
      <c r="B401" s="2" t="s">
        <v>1375</v>
      </c>
      <c r="C401" s="2" t="s">
        <v>1379</v>
      </c>
      <c r="D401" s="3" t="str">
        <f>VLOOKUP(C401,'[2]新村商户（中文）'!A5:B158,2,FALSE)</f>
        <v>이화여대2길5</v>
      </c>
      <c r="E401" s="2" t="s">
        <v>1380</v>
      </c>
      <c r="F401" s="4" t="s">
        <v>1381</v>
      </c>
    </row>
    <row r="402" spans="1:6" hidden="1" x14ac:dyDescent="0.3">
      <c r="A402" s="1"/>
      <c r="B402" s="2" t="s">
        <v>1382</v>
      </c>
      <c r="C402" s="2" t="s">
        <v>1383</v>
      </c>
      <c r="D402" s="3" t="str">
        <f>VLOOKUP(C402,'[2]新村商户（中文）'!A6:B159,2,FALSE)</f>
        <v>이화여대2가길10</v>
      </c>
      <c r="E402" s="2" t="s">
        <v>1384</v>
      </c>
      <c r="F402" s="4" t="s">
        <v>1385</v>
      </c>
    </row>
    <row r="403" spans="1:6" hidden="1" x14ac:dyDescent="0.3">
      <c r="A403" s="1"/>
      <c r="B403" s="2" t="s">
        <v>1368</v>
      </c>
      <c r="C403" s="2" t="s">
        <v>1386</v>
      </c>
      <c r="D403" s="3" t="str">
        <f>VLOOKUP(C403,'[2]新村商户（中文）'!A7:B160,2,FALSE)</f>
        <v>이화여대2가길12</v>
      </c>
      <c r="E403" s="2" t="s">
        <v>1387</v>
      </c>
      <c r="F403" s="4" t="s">
        <v>1388</v>
      </c>
    </row>
    <row r="404" spans="1:6" hidden="1" x14ac:dyDescent="0.3">
      <c r="A404" s="1"/>
      <c r="B404" s="2" t="s">
        <v>1368</v>
      </c>
      <c r="C404" s="2" t="s">
        <v>1389</v>
      </c>
      <c r="D404" s="3" t="str">
        <f>VLOOKUP(C404,'[2]新村商户（中文）'!A8:B161,2,FALSE)</f>
        <v>이화여대길26</v>
      </c>
      <c r="E404" s="2" t="s">
        <v>1390</v>
      </c>
      <c r="F404" s="4" t="s">
        <v>1391</v>
      </c>
    </row>
    <row r="405" spans="1:6" hidden="1" x14ac:dyDescent="0.3">
      <c r="A405" s="1"/>
      <c r="B405" s="2" t="s">
        <v>1368</v>
      </c>
      <c r="C405" s="2" t="s">
        <v>1392</v>
      </c>
      <c r="D405" s="3" t="str">
        <f>VLOOKUP(C405,'[2]新村商户（中文）'!A9:B162,2,FALSE)</f>
        <v>이화여대길28</v>
      </c>
      <c r="E405" s="2" t="s">
        <v>1393</v>
      </c>
      <c r="F405" s="4" t="s">
        <v>1394</v>
      </c>
    </row>
    <row r="406" spans="1:6" hidden="1" x14ac:dyDescent="0.3">
      <c r="A406" s="1"/>
      <c r="B406" s="2" t="s">
        <v>1368</v>
      </c>
      <c r="C406" s="2" t="s">
        <v>1395</v>
      </c>
      <c r="D406" s="3" t="str">
        <f>VLOOKUP(C406,'[2]新村商户（中文）'!A10:B163,2,FALSE)</f>
        <v>이화여대길34</v>
      </c>
      <c r="E406" s="2" t="s">
        <v>1396</v>
      </c>
      <c r="F406" s="4" t="s">
        <v>1397</v>
      </c>
    </row>
    <row r="407" spans="1:6" hidden="1" x14ac:dyDescent="0.3">
      <c r="A407" s="1"/>
      <c r="B407" s="2" t="s">
        <v>1368</v>
      </c>
      <c r="C407" s="2" t="s">
        <v>1398</v>
      </c>
      <c r="D407" s="3" t="str">
        <f>VLOOKUP(C407,'[2]新村商户（中文）'!A11:B164,2,FALSE)</f>
        <v>이화여대2가길19,2층</v>
      </c>
      <c r="E407" s="2" t="s">
        <v>1399</v>
      </c>
      <c r="F407" s="4" t="s">
        <v>1400</v>
      </c>
    </row>
    <row r="408" spans="1:6" hidden="1" x14ac:dyDescent="0.3">
      <c r="A408" s="1"/>
      <c r="B408" s="2" t="s">
        <v>1368</v>
      </c>
      <c r="C408" s="2" t="s">
        <v>1401</v>
      </c>
      <c r="D408" s="3" t="str">
        <f>VLOOKUP(C408,'[2]新村商户（中文）'!A12:B165,2,FALSE)</f>
        <v>이화여대길34</v>
      </c>
      <c r="E408" s="2" t="s">
        <v>1402</v>
      </c>
      <c r="F408" s="4" t="s">
        <v>1397</v>
      </c>
    </row>
    <row r="409" spans="1:6" hidden="1" x14ac:dyDescent="0.3">
      <c r="A409" s="1"/>
      <c r="B409" s="2" t="s">
        <v>1403</v>
      </c>
      <c r="C409" s="2" t="s">
        <v>1404</v>
      </c>
      <c r="D409" s="3" t="str">
        <f>VLOOKUP(C409,'[2]新村商户（中文）'!A13:B166,2,FALSE)</f>
        <v>이화여대2가길24,2층</v>
      </c>
      <c r="E409" s="2" t="s">
        <v>1405</v>
      </c>
      <c r="F409" s="4" t="s">
        <v>1406</v>
      </c>
    </row>
    <row r="410" spans="1:6" hidden="1" x14ac:dyDescent="0.3">
      <c r="A410" s="1"/>
      <c r="B410" s="2" t="s">
        <v>1368</v>
      </c>
      <c r="C410" s="2" t="s">
        <v>1407</v>
      </c>
      <c r="D410" s="3" t="str">
        <f>VLOOKUP(C410,'[2]新村商户（中文）'!A14:B167,2,FALSE)</f>
        <v>이화여대8길10</v>
      </c>
      <c r="E410" s="2" t="s">
        <v>1408</v>
      </c>
      <c r="F410" s="4" t="s">
        <v>1409</v>
      </c>
    </row>
    <row r="411" spans="1:6" hidden="1" x14ac:dyDescent="0.3">
      <c r="A411" s="1"/>
      <c r="B411" s="2" t="s">
        <v>1403</v>
      </c>
      <c r="C411" s="2" t="s">
        <v>1410</v>
      </c>
      <c r="D411" s="3" t="str">
        <f>VLOOKUP(C411,'[2]新村商户（中文）'!A15:B168,2,FALSE)</f>
        <v>이화여대8길3</v>
      </c>
      <c r="E411" s="2" t="s">
        <v>1411</v>
      </c>
      <c r="F411" s="4" t="s">
        <v>1412</v>
      </c>
    </row>
    <row r="412" spans="1:6" hidden="1" x14ac:dyDescent="0.3">
      <c r="A412" s="1"/>
      <c r="B412" s="2" t="s">
        <v>1403</v>
      </c>
      <c r="C412" s="2" t="s">
        <v>1413</v>
      </c>
      <c r="D412" s="3" t="str">
        <f>VLOOKUP(C412,'[2]新村商户（中文）'!A16:B169,2,FALSE)</f>
        <v>이화여대길42</v>
      </c>
      <c r="E412" s="2" t="s">
        <v>1414</v>
      </c>
      <c r="F412" s="4" t="s">
        <v>1415</v>
      </c>
    </row>
    <row r="413" spans="1:6" hidden="1" x14ac:dyDescent="0.3">
      <c r="A413" s="1"/>
      <c r="B413" s="2" t="s">
        <v>1416</v>
      </c>
      <c r="C413" s="2" t="s">
        <v>1417</v>
      </c>
      <c r="D413" s="3" t="str">
        <f>VLOOKUP(C413,'[2]新村商户（中文）'!A17:B170,2,FALSE)</f>
        <v>이화여대길42,2층</v>
      </c>
      <c r="E413" s="2" t="s">
        <v>1418</v>
      </c>
      <c r="F413" s="4" t="s">
        <v>1419</v>
      </c>
    </row>
    <row r="414" spans="1:6" hidden="1" x14ac:dyDescent="0.3">
      <c r="A414" s="1"/>
      <c r="B414" s="2" t="s">
        <v>1368</v>
      </c>
      <c r="C414" s="2" t="s">
        <v>1420</v>
      </c>
      <c r="D414" s="3" t="str">
        <f>VLOOKUP(C414,'[2]新村商户（中文）'!A18:B171,2,FALSE)</f>
        <v>이화여대길48,2층</v>
      </c>
      <c r="E414" s="2" t="s">
        <v>1421</v>
      </c>
      <c r="F414" s="4" t="s">
        <v>1422</v>
      </c>
    </row>
    <row r="415" spans="1:6" hidden="1" x14ac:dyDescent="0.3">
      <c r="A415" s="1"/>
      <c r="B415" s="2" t="s">
        <v>1368</v>
      </c>
      <c r="C415" s="2" t="s">
        <v>1423</v>
      </c>
      <c r="D415" s="3" t="str">
        <f>VLOOKUP(C415,'[2]新村商户（中文）'!A19:B172,2,FALSE)</f>
        <v>이화여대길42</v>
      </c>
      <c r="E415" s="2" t="s">
        <v>1424</v>
      </c>
      <c r="F415" s="4" t="s">
        <v>1415</v>
      </c>
    </row>
    <row r="416" spans="1:6" hidden="1" x14ac:dyDescent="0.3">
      <c r="A416" s="1"/>
      <c r="B416" s="2" t="s">
        <v>1368</v>
      </c>
      <c r="C416" s="2" t="s">
        <v>1425</v>
      </c>
      <c r="D416" s="3" t="str">
        <f>VLOOKUP(C416,'[2]新村商户（中文）'!A20:B173,2,FALSE)</f>
        <v>이화역대길48</v>
      </c>
      <c r="E416" s="2" t="s">
        <v>1426</v>
      </c>
      <c r="F416" s="4" t="s">
        <v>1427</v>
      </c>
    </row>
    <row r="417" spans="1:6" hidden="1" x14ac:dyDescent="0.3">
      <c r="A417" s="1"/>
      <c r="B417" s="2" t="s">
        <v>1428</v>
      </c>
      <c r="C417" s="2" t="s">
        <v>1429</v>
      </c>
      <c r="D417" s="3" t="str">
        <f>VLOOKUP(C417,'[2]新村商户（中文）'!A21:B174,2,FALSE)</f>
        <v>이화여대길48</v>
      </c>
      <c r="E417" s="2" t="s">
        <v>1430</v>
      </c>
      <c r="F417" s="4" t="s">
        <v>1431</v>
      </c>
    </row>
    <row r="418" spans="1:6" hidden="1" x14ac:dyDescent="0.3">
      <c r="A418" s="1"/>
      <c r="B418" s="2" t="s">
        <v>1432</v>
      </c>
      <c r="C418" s="2" t="s">
        <v>1433</v>
      </c>
      <c r="D418" s="3" t="str">
        <f>VLOOKUP(C418,'[2]新村商户（中文）'!A22:B175,2,FALSE)</f>
        <v>이화여대길34,2층</v>
      </c>
      <c r="E418" s="2" t="s">
        <v>1434</v>
      </c>
      <c r="F418" s="4" t="s">
        <v>1435</v>
      </c>
    </row>
    <row r="419" spans="1:6" hidden="1" x14ac:dyDescent="0.3">
      <c r="A419" s="1"/>
      <c r="B419" s="2" t="s">
        <v>1416</v>
      </c>
      <c r="C419" s="2" t="s">
        <v>1436</v>
      </c>
      <c r="D419" s="3" t="str">
        <f>VLOOKUP(C419,'[2]新村商户（中文）'!A23:B176,2,FALSE)</f>
        <v>이화여대길22</v>
      </c>
      <c r="E419" s="2" t="s">
        <v>1437</v>
      </c>
      <c r="F419" s="4" t="s">
        <v>1438</v>
      </c>
    </row>
    <row r="420" spans="1:6" hidden="1" x14ac:dyDescent="0.3">
      <c r="A420" s="1"/>
      <c r="B420" s="2" t="s">
        <v>1403</v>
      </c>
      <c r="C420" s="2" t="s">
        <v>1439</v>
      </c>
      <c r="D420" s="3" t="str">
        <f>VLOOKUP(C420,'[2]新村商户（中文）'!A24:B177,2,FALSE)</f>
        <v>이화여대길6</v>
      </c>
      <c r="E420" s="2" t="s">
        <v>1440</v>
      </c>
      <c r="F420" s="4" t="s">
        <v>1441</v>
      </c>
    </row>
    <row r="421" spans="1:6" hidden="1" x14ac:dyDescent="0.3">
      <c r="A421" s="1"/>
      <c r="B421" s="2" t="s">
        <v>1442</v>
      </c>
      <c r="C421" s="2" t="s">
        <v>1443</v>
      </c>
      <c r="D421" s="3" t="str">
        <f>VLOOKUP(C421,'[2]新村商户（中文）'!A25:B178,2,FALSE)</f>
        <v>이화여대길6,2층</v>
      </c>
      <c r="E421" s="2" t="s">
        <v>1444</v>
      </c>
      <c r="F421" s="4" t="s">
        <v>1445</v>
      </c>
    </row>
    <row r="422" spans="1:6" hidden="1" x14ac:dyDescent="0.3">
      <c r="A422" s="1"/>
      <c r="B422" s="2" t="s">
        <v>1446</v>
      </c>
      <c r="C422" s="2" t="s">
        <v>1447</v>
      </c>
      <c r="D422" s="3" t="str">
        <f>VLOOKUP(C422,'[2]新村商户（中文）'!A26:B179,2,FALSE)</f>
        <v>신촌로183</v>
      </c>
      <c r="E422" s="2" t="s">
        <v>1448</v>
      </c>
      <c r="F422" s="4" t="s">
        <v>1449</v>
      </c>
    </row>
    <row r="423" spans="1:6" hidden="1" x14ac:dyDescent="0.3">
      <c r="A423" s="1"/>
      <c r="B423" s="2" t="s">
        <v>1450</v>
      </c>
      <c r="C423" s="2" t="s">
        <v>1451</v>
      </c>
      <c r="D423" s="3" t="str">
        <f>VLOOKUP(C423,'[2]新村商户（中文）'!A27:B180,2,FALSE)</f>
        <v>이화여대길3</v>
      </c>
      <c r="E423" s="2" t="s">
        <v>1452</v>
      </c>
      <c r="F423" s="4" t="s">
        <v>1453</v>
      </c>
    </row>
    <row r="424" spans="1:6" hidden="1" x14ac:dyDescent="0.3">
      <c r="A424" s="1"/>
      <c r="B424" s="2" t="s">
        <v>1368</v>
      </c>
      <c r="C424" s="2" t="s">
        <v>1454</v>
      </c>
      <c r="D424" s="3" t="str">
        <f>VLOOKUP(C424,'[2]新村商户（中文）'!A28:B181,2,FALSE)</f>
        <v>신촌로173-2,2층</v>
      </c>
      <c r="E424" s="2" t="s">
        <v>1455</v>
      </c>
      <c r="F424" s="4" t="s">
        <v>1456</v>
      </c>
    </row>
    <row r="425" spans="1:6" hidden="1" x14ac:dyDescent="0.3">
      <c r="A425" s="1"/>
      <c r="B425" s="2" t="s">
        <v>1368</v>
      </c>
      <c r="C425" s="2" t="s">
        <v>1457</v>
      </c>
      <c r="D425" s="3" t="str">
        <f>VLOOKUP(C425,'[2]新村商户（中文）'!A29:B182,2,FALSE)</f>
        <v>이화여대길52-45</v>
      </c>
      <c r="E425" s="2" t="s">
        <v>1458</v>
      </c>
      <c r="F425" s="4" t="s">
        <v>1459</v>
      </c>
    </row>
    <row r="426" spans="1:6" hidden="1" x14ac:dyDescent="0.3">
      <c r="A426" s="1"/>
      <c r="B426" s="2" t="s">
        <v>1368</v>
      </c>
      <c r="C426" s="2" t="s">
        <v>1460</v>
      </c>
      <c r="D426" s="3" t="str">
        <f>VLOOKUP(C426,'[2]新村商户（中文）'!A30:B183,2,FALSE)</f>
        <v>이화여대길52-45</v>
      </c>
      <c r="E426" s="2" t="s">
        <v>1461</v>
      </c>
      <c r="F426" s="4" t="s">
        <v>1459</v>
      </c>
    </row>
    <row r="427" spans="1:6" hidden="1" x14ac:dyDescent="0.3">
      <c r="A427" s="1"/>
      <c r="B427" s="2" t="s">
        <v>1368</v>
      </c>
      <c r="C427" s="2" t="s">
        <v>1462</v>
      </c>
      <c r="D427" s="3" t="str">
        <f>VLOOKUP(C427,'[2]新村商户（中文）'!A31:B184,2,FALSE)</f>
        <v>이회여대길52-45,2층</v>
      </c>
      <c r="E427" s="2" t="s">
        <v>1463</v>
      </c>
      <c r="F427" s="4" t="s">
        <v>1464</v>
      </c>
    </row>
    <row r="428" spans="1:6" hidden="1" x14ac:dyDescent="0.3">
      <c r="A428" s="1"/>
      <c r="B428" s="2" t="s">
        <v>1432</v>
      </c>
      <c r="C428" s="2" t="s">
        <v>1465</v>
      </c>
      <c r="D428" s="3" t="str">
        <f>VLOOKUP(C428,'[2]新村商户（中文）'!A32:B185,2,FALSE)</f>
        <v>이화여대길52-11</v>
      </c>
      <c r="E428" s="2" t="s">
        <v>1466</v>
      </c>
      <c r="F428" s="4" t="s">
        <v>1467</v>
      </c>
    </row>
    <row r="429" spans="1:6" hidden="1" x14ac:dyDescent="0.3">
      <c r="A429" s="1"/>
      <c r="B429" s="2" t="s">
        <v>1368</v>
      </c>
      <c r="C429" s="2" t="s">
        <v>1468</v>
      </c>
      <c r="D429" s="3" t="str">
        <f>VLOOKUP(C429,'[2]新村商户（中文）'!A33:B186,2,FALSE)</f>
        <v>이화여대길52-15</v>
      </c>
      <c r="E429" s="2" t="s">
        <v>1469</v>
      </c>
      <c r="F429" s="4" t="s">
        <v>1470</v>
      </c>
    </row>
    <row r="430" spans="1:6" hidden="1" x14ac:dyDescent="0.3">
      <c r="A430" s="1"/>
      <c r="B430" s="2" t="s">
        <v>1403</v>
      </c>
      <c r="C430" s="2" t="s">
        <v>1471</v>
      </c>
      <c r="D430" s="3" t="str">
        <f>VLOOKUP(C430,'[2]新村商户（中文）'!A34:B187,2,FALSE)</f>
        <v>이화여대길52-31</v>
      </c>
      <c r="E430" s="2" t="s">
        <v>1472</v>
      </c>
      <c r="F430" s="4" t="s">
        <v>1473</v>
      </c>
    </row>
    <row r="431" spans="1:6" hidden="1" x14ac:dyDescent="0.3">
      <c r="A431" s="1"/>
      <c r="B431" s="2" t="s">
        <v>1416</v>
      </c>
      <c r="C431" s="2" t="s">
        <v>1474</v>
      </c>
      <c r="D431" s="3" t="str">
        <f>VLOOKUP(C431,'[2]新村商户（中文）'!A35:B188,2,FALSE)</f>
        <v>이화여대길72-6</v>
      </c>
      <c r="E431" s="2" t="s">
        <v>1475</v>
      </c>
      <c r="F431" s="4" t="s">
        <v>1476</v>
      </c>
    </row>
    <row r="432" spans="1:6" hidden="1" x14ac:dyDescent="0.3">
      <c r="A432" s="1"/>
      <c r="B432" s="2" t="s">
        <v>1403</v>
      </c>
      <c r="C432" s="2" t="s">
        <v>1477</v>
      </c>
      <c r="D432" s="3" t="str">
        <f>VLOOKUP(C432,'[2]新村商户（中文）'!A36:B189,2,FALSE)</f>
        <v>이화여대길88-3</v>
      </c>
      <c r="E432" s="2" t="s">
        <v>1478</v>
      </c>
      <c r="F432" s="4" t="s">
        <v>1479</v>
      </c>
    </row>
    <row r="433" spans="1:6" hidden="1" x14ac:dyDescent="0.3">
      <c r="A433" s="1"/>
      <c r="B433" s="2" t="s">
        <v>1480</v>
      </c>
      <c r="C433" s="2" t="s">
        <v>1481</v>
      </c>
      <c r="D433" s="3" t="str">
        <f>VLOOKUP(C433,'[2]新村商户（中文）'!A37:B190,2,FALSE)</f>
        <v>이화여대길88-3</v>
      </c>
      <c r="E433" s="2" t="s">
        <v>1482</v>
      </c>
      <c r="F433" s="4" t="s">
        <v>1479</v>
      </c>
    </row>
    <row r="434" spans="1:6" hidden="1" x14ac:dyDescent="0.3">
      <c r="A434" s="1"/>
      <c r="B434" s="2" t="s">
        <v>1368</v>
      </c>
      <c r="C434" s="2" t="s">
        <v>1483</v>
      </c>
      <c r="D434" s="3" t="str">
        <f>VLOOKUP(C434,'[2]新村商户（中文）'!A38:B191,2,FALSE)</f>
        <v>이화여대길88-13</v>
      </c>
      <c r="E434" s="2" t="s">
        <v>1484</v>
      </c>
      <c r="F434" s="4" t="s">
        <v>1485</v>
      </c>
    </row>
    <row r="435" spans="1:6" hidden="1" x14ac:dyDescent="0.3">
      <c r="A435" s="1"/>
      <c r="B435" s="2" t="s">
        <v>1403</v>
      </c>
      <c r="C435" s="2" t="s">
        <v>1486</v>
      </c>
      <c r="D435" s="3" t="str">
        <f>VLOOKUP(C435,'[2]新村商户（中文）'!A39:B192,2,FALSE)</f>
        <v>이화여대길88-19</v>
      </c>
      <c r="E435" s="2" t="s">
        <v>1487</v>
      </c>
      <c r="F435" s="4" t="s">
        <v>1488</v>
      </c>
    </row>
    <row r="436" spans="1:6" hidden="1" x14ac:dyDescent="0.3">
      <c r="A436" s="1"/>
      <c r="B436" s="2" t="s">
        <v>1416</v>
      </c>
      <c r="C436" s="2" t="s">
        <v>1489</v>
      </c>
      <c r="D436" s="3" t="str">
        <f>VLOOKUP(C436,'[2]新村商户（中文）'!A40:B193,2,FALSE)</f>
        <v>이화여대길88-14</v>
      </c>
      <c r="E436" s="2" t="s">
        <v>1490</v>
      </c>
      <c r="F436" s="4" t="s">
        <v>1491</v>
      </c>
    </row>
    <row r="437" spans="1:6" hidden="1" x14ac:dyDescent="0.3">
      <c r="A437" s="1"/>
      <c r="B437" s="2" t="s">
        <v>1368</v>
      </c>
      <c r="C437" s="2" t="s">
        <v>1492</v>
      </c>
      <c r="D437" s="3" t="str">
        <f>VLOOKUP(C437,'[2]新村商户（中文）'!A41:B194,2,FALSE)</f>
        <v>이화여대길 88-21,지하1층</v>
      </c>
      <c r="E437" s="2" t="s">
        <v>1493</v>
      </c>
      <c r="F437" s="4" t="s">
        <v>1494</v>
      </c>
    </row>
    <row r="438" spans="1:6" hidden="1" x14ac:dyDescent="0.3">
      <c r="A438" s="1"/>
      <c r="B438" s="2" t="s">
        <v>1416</v>
      </c>
      <c r="C438" s="2" t="s">
        <v>1495</v>
      </c>
      <c r="D438" s="3" t="str">
        <f>VLOOKUP(C438,'[2]新村商户（中文）'!A42:B195,2,FALSE)</f>
        <v>이화여대1안길3</v>
      </c>
      <c r="E438" s="2" t="s">
        <v>1496</v>
      </c>
      <c r="F438" s="4" t="s">
        <v>1497</v>
      </c>
    </row>
    <row r="439" spans="1:6" hidden="1" x14ac:dyDescent="0.3">
      <c r="A439" s="1"/>
      <c r="B439" s="2" t="s">
        <v>1368</v>
      </c>
      <c r="C439" s="2" t="s">
        <v>1498</v>
      </c>
      <c r="D439" s="3" t="str">
        <f>VLOOKUP(C439,'[2]新村商户（中文）'!A43:B196,2,FALSE)</f>
        <v>이화여대길27</v>
      </c>
      <c r="E439" s="2" t="s">
        <v>1499</v>
      </c>
      <c r="F439" s="4" t="s">
        <v>1500</v>
      </c>
    </row>
    <row r="440" spans="1:6" hidden="1" x14ac:dyDescent="0.3">
      <c r="A440" s="1"/>
      <c r="B440" s="2" t="s">
        <v>1480</v>
      </c>
      <c r="C440" s="2" t="s">
        <v>1501</v>
      </c>
      <c r="D440" s="3" t="str">
        <f>VLOOKUP(C440,'[2]新村商户（中文）'!A44:B197,2,FALSE)</f>
        <v>이화여대길29</v>
      </c>
      <c r="E440" s="2" t="s">
        <v>1502</v>
      </c>
      <c r="F440" s="4" t="s">
        <v>1503</v>
      </c>
    </row>
    <row r="441" spans="1:6" hidden="1" x14ac:dyDescent="0.3">
      <c r="A441" s="1"/>
      <c r="B441" s="2" t="s">
        <v>1480</v>
      </c>
      <c r="C441" s="2" t="s">
        <v>1504</v>
      </c>
      <c r="D441" s="3" t="str">
        <f>VLOOKUP(C441,'[2]新村商户（中文）'!A45:B198,2,FALSE)</f>
        <v>이화여대길33, 2층</v>
      </c>
      <c r="E441" s="2" t="s">
        <v>1505</v>
      </c>
      <c r="F441" s="4" t="s">
        <v>1506</v>
      </c>
    </row>
    <row r="442" spans="1:6" hidden="1" x14ac:dyDescent="0.3">
      <c r="A442" s="1"/>
      <c r="B442" s="2" t="s">
        <v>1368</v>
      </c>
      <c r="C442" s="2" t="s">
        <v>1507</v>
      </c>
      <c r="D442" s="3" t="str">
        <f>VLOOKUP(C442,'[2]新村商户（中文）'!A46:B199,2,FALSE)</f>
        <v>이화여대5길3</v>
      </c>
      <c r="E442" s="2" t="s">
        <v>1508</v>
      </c>
      <c r="F442" s="4" t="s">
        <v>1509</v>
      </c>
    </row>
    <row r="443" spans="1:6" hidden="1" x14ac:dyDescent="0.3">
      <c r="A443" s="1"/>
      <c r="B443" s="2" t="s">
        <v>1368</v>
      </c>
      <c r="C443" s="2" t="s">
        <v>1510</v>
      </c>
      <c r="D443" s="3" t="str">
        <f>VLOOKUP(C443,'[2]新村商户（中文）'!A47:B200,2,FALSE)</f>
        <v>이화여대5길16</v>
      </c>
      <c r="E443" s="2" t="s">
        <v>1511</v>
      </c>
      <c r="F443" s="4" t="s">
        <v>1512</v>
      </c>
    </row>
    <row r="444" spans="1:6" hidden="1" x14ac:dyDescent="0.3">
      <c r="A444" s="1"/>
      <c r="B444" s="2" t="s">
        <v>1368</v>
      </c>
      <c r="C444" s="2" t="s">
        <v>1513</v>
      </c>
      <c r="D444" s="3" t="str">
        <f>VLOOKUP(C444,'[2]新村商户（中文）'!A48:B201,2,FALSE)</f>
        <v>이화여대5길15</v>
      </c>
      <c r="E444" s="2" t="s">
        <v>1514</v>
      </c>
      <c r="F444" s="4" t="s">
        <v>1515</v>
      </c>
    </row>
    <row r="445" spans="1:6" hidden="1" x14ac:dyDescent="0.3">
      <c r="A445" s="1"/>
      <c r="B445" s="2" t="s">
        <v>1368</v>
      </c>
      <c r="C445" s="2" t="s">
        <v>1516</v>
      </c>
      <c r="D445" s="3" t="str">
        <f>VLOOKUP(C445,'[2]新村商户（中文）'!A49:B202,2,FALSE)</f>
        <v>이화여대길 72-4</v>
      </c>
      <c r="E445" s="2" t="s">
        <v>1517</v>
      </c>
      <c r="F445" s="4" t="s">
        <v>1518</v>
      </c>
    </row>
    <row r="446" spans="1:6" hidden="1" x14ac:dyDescent="0.3">
      <c r="A446" s="1"/>
      <c r="B446" s="2" t="s">
        <v>1519</v>
      </c>
      <c r="C446" s="2" t="s">
        <v>1520</v>
      </c>
      <c r="D446" s="3" t="str">
        <f>VLOOKUP(C446,'[2]新村商户（中文）'!A50:B203,2,FALSE)</f>
        <v>이화여대길 74</v>
      </c>
      <c r="E446" s="2" t="s">
        <v>1521</v>
      </c>
      <c r="F446" s="4" t="s">
        <v>1522</v>
      </c>
    </row>
    <row r="447" spans="1:6" hidden="1" x14ac:dyDescent="0.3">
      <c r="A447" s="1"/>
      <c r="B447" s="2" t="s">
        <v>1523</v>
      </c>
      <c r="C447" s="2" t="s">
        <v>1524</v>
      </c>
      <c r="D447" s="3" t="str">
        <f>VLOOKUP(C447,'[2]新村商户（中文）'!A51:B204,2,FALSE)</f>
        <v>이화여대길 76</v>
      </c>
      <c r="E447" s="2" t="s">
        <v>1525</v>
      </c>
      <c r="F447" s="4" t="s">
        <v>1526</v>
      </c>
    </row>
    <row r="448" spans="1:6" hidden="1" x14ac:dyDescent="0.3">
      <c r="A448" s="1"/>
      <c r="B448" s="2" t="s">
        <v>1403</v>
      </c>
      <c r="C448" s="2" t="s">
        <v>1527</v>
      </c>
      <c r="D448" s="3" t="str">
        <f>VLOOKUP(C448,'[2]新村商户（中文）'!A52:B205,2,FALSE)</f>
        <v>이화여대길 78</v>
      </c>
      <c r="E448" s="2" t="s">
        <v>1528</v>
      </c>
      <c r="F448" s="4" t="s">
        <v>1529</v>
      </c>
    </row>
    <row r="449" spans="1:6" hidden="1" x14ac:dyDescent="0.3">
      <c r="A449" s="1"/>
      <c r="B449" s="2" t="s">
        <v>1530</v>
      </c>
      <c r="C449" s="2" t="s">
        <v>1531</v>
      </c>
      <c r="D449" s="3" t="str">
        <f>VLOOKUP(C449,'[2]新村商户（中文）'!A53:B206,2,FALSE)</f>
        <v>이화여대길 78, 2층</v>
      </c>
      <c r="E449" s="2" t="s">
        <v>1532</v>
      </c>
      <c r="F449" s="4" t="s">
        <v>1533</v>
      </c>
    </row>
    <row r="450" spans="1:6" hidden="1" x14ac:dyDescent="0.3">
      <c r="A450" s="1"/>
      <c r="B450" s="2" t="s">
        <v>1368</v>
      </c>
      <c r="C450" s="2" t="s">
        <v>1534</v>
      </c>
      <c r="D450" s="3" t="str">
        <f>VLOOKUP(C450,'[2]新村商户（中文）'!A54:B207,2,FALSE)</f>
        <v>이화여대길 82, 2층</v>
      </c>
      <c r="E450" s="2" t="s">
        <v>1535</v>
      </c>
      <c r="F450" s="4" t="s">
        <v>1536</v>
      </c>
    </row>
    <row r="451" spans="1:6" hidden="1" x14ac:dyDescent="0.3">
      <c r="A451" s="1"/>
      <c r="B451" s="2" t="s">
        <v>1530</v>
      </c>
      <c r="C451" s="2" t="s">
        <v>1537</v>
      </c>
      <c r="D451" s="3" t="str">
        <f>VLOOKUP(C451,'[2]新村商户（中文）'!A55:B208,2,FALSE)</f>
        <v>이화여대길 88</v>
      </c>
      <c r="E451" s="2" t="s">
        <v>1538</v>
      </c>
      <c r="F451" s="4" t="s">
        <v>1539</v>
      </c>
    </row>
    <row r="452" spans="1:6" hidden="1" x14ac:dyDescent="0.3">
      <c r="A452" s="1"/>
      <c r="B452" s="2" t="s">
        <v>1480</v>
      </c>
      <c r="C452" s="2" t="s">
        <v>1540</v>
      </c>
      <c r="D452" s="3" t="str">
        <f>VLOOKUP(C452,'[2]新村商户（中文）'!A56:B209,2,FALSE)</f>
        <v>신촌역로 22-5</v>
      </c>
      <c r="E452" s="2" t="s">
        <v>1541</v>
      </c>
      <c r="F452" s="4" t="s">
        <v>1542</v>
      </c>
    </row>
    <row r="453" spans="1:6" hidden="1" x14ac:dyDescent="0.3">
      <c r="A453" s="1"/>
      <c r="B453" s="2" t="s">
        <v>1368</v>
      </c>
      <c r="C453" s="2" t="s">
        <v>1543</v>
      </c>
      <c r="D453" s="3" t="str">
        <f>VLOOKUP(C453,'[2]新村商户（中文）'!A57:B210,2,FALSE)</f>
        <v>이화여대길 77-1</v>
      </c>
      <c r="E453" s="2" t="s">
        <v>1544</v>
      </c>
      <c r="F453" s="4" t="s">
        <v>1545</v>
      </c>
    </row>
    <row r="454" spans="1:6" hidden="1" x14ac:dyDescent="0.3">
      <c r="A454" s="1"/>
      <c r="B454" s="2" t="s">
        <v>1368</v>
      </c>
      <c r="C454" s="2" t="s">
        <v>1546</v>
      </c>
      <c r="D454" s="3" t="str">
        <f>VLOOKUP(C454,'[2]新村商户（中文）'!A58:B211,2,FALSE)</f>
        <v>이화여대7길16</v>
      </c>
      <c r="E454" s="2" t="s">
        <v>1547</v>
      </c>
      <c r="F454" s="4" t="s">
        <v>1548</v>
      </c>
    </row>
    <row r="455" spans="1:6" hidden="1" x14ac:dyDescent="0.3">
      <c r="A455" s="1"/>
      <c r="B455" s="2" t="s">
        <v>1446</v>
      </c>
      <c r="C455" s="2" t="s">
        <v>1549</v>
      </c>
      <c r="D455" s="3" t="str">
        <f>VLOOKUP(C455,'[2]新村商户（中文）'!A59:B212,2,FALSE)</f>
        <v>이화여대7길14</v>
      </c>
      <c r="E455" s="7" t="s">
        <v>1550</v>
      </c>
      <c r="F455" s="4" t="s">
        <v>1551</v>
      </c>
    </row>
    <row r="456" spans="1:6" hidden="1" x14ac:dyDescent="0.3">
      <c r="A456" s="1"/>
      <c r="B456" s="2" t="s">
        <v>1552</v>
      </c>
      <c r="C456" s="2" t="s">
        <v>1553</v>
      </c>
      <c r="D456" s="3" t="str">
        <f>VLOOKUP(C456,'[2]新村商户（中文）'!A60:B213,2,FALSE)</f>
        <v>이화여대7길14</v>
      </c>
      <c r="E456" s="7" t="s">
        <v>1554</v>
      </c>
      <c r="F456" s="4" t="s">
        <v>1551</v>
      </c>
    </row>
    <row r="457" spans="1:6" hidden="1" x14ac:dyDescent="0.3">
      <c r="A457" s="1"/>
      <c r="B457" s="2" t="s">
        <v>1530</v>
      </c>
      <c r="C457" s="2" t="s">
        <v>1555</v>
      </c>
      <c r="D457" s="3" t="str">
        <f>VLOOKUP(C457,'[2]新村商户（中文）'!A61:B214,2,FALSE)</f>
        <v>이화여대7길10</v>
      </c>
      <c r="E457" s="7" t="s">
        <v>1556</v>
      </c>
      <c r="F457" s="4" t="s">
        <v>1557</v>
      </c>
    </row>
    <row r="458" spans="1:6" hidden="1" x14ac:dyDescent="0.3">
      <c r="A458" s="1"/>
      <c r="B458" s="2" t="s">
        <v>1432</v>
      </c>
      <c r="C458" s="2" t="s">
        <v>1558</v>
      </c>
      <c r="D458" s="3" t="str">
        <f>VLOOKUP(C458,'[2]新村商户（中文）'!A62:B215,2,FALSE)</f>
        <v>이화여대 7길7</v>
      </c>
      <c r="E458" s="7" t="s">
        <v>1559</v>
      </c>
      <c r="F458" s="4" t="s">
        <v>1560</v>
      </c>
    </row>
    <row r="459" spans="1:6" hidden="1" x14ac:dyDescent="0.3">
      <c r="A459" s="1"/>
      <c r="B459" s="2" t="s">
        <v>1446</v>
      </c>
      <c r="C459" s="2" t="s">
        <v>1561</v>
      </c>
      <c r="D459" s="3" t="str">
        <f>VLOOKUP(C459,'[2]新村商户（中文）'!A63:B216,2,FALSE)</f>
        <v>이화여대길 43</v>
      </c>
      <c r="E459" s="7" t="s">
        <v>1562</v>
      </c>
      <c r="F459" s="4" t="s">
        <v>1563</v>
      </c>
    </row>
    <row r="460" spans="1:6" hidden="1" x14ac:dyDescent="0.3">
      <c r="A460" s="1"/>
      <c r="B460" s="2" t="s">
        <v>1368</v>
      </c>
      <c r="C460" s="2" t="s">
        <v>1564</v>
      </c>
      <c r="D460" s="3" t="str">
        <f>VLOOKUP(C460,'[2]新村商户（中文）'!A64:B217,2,FALSE)</f>
        <v>대흥로 30길12</v>
      </c>
      <c r="E460" s="7" t="s">
        <v>1565</v>
      </c>
      <c r="F460" s="4" t="s">
        <v>1566</v>
      </c>
    </row>
    <row r="461" spans="1:6" hidden="1" x14ac:dyDescent="0.3">
      <c r="A461" s="1"/>
      <c r="B461" s="2" t="s">
        <v>1432</v>
      </c>
      <c r="C461" s="2" t="s">
        <v>1567</v>
      </c>
      <c r="D461" s="3" t="str">
        <f>VLOOKUP(C461,'[2]新村商户（中文）'!A65:B218,2,FALSE)</f>
        <v>대흥로 30길13</v>
      </c>
      <c r="E461" s="7" t="s">
        <v>1568</v>
      </c>
      <c r="F461" s="4" t="s">
        <v>1569</v>
      </c>
    </row>
    <row r="462" spans="1:6" hidden="1" x14ac:dyDescent="0.3">
      <c r="A462" s="1"/>
      <c r="B462" s="2" t="s">
        <v>1368</v>
      </c>
      <c r="C462" s="2" t="s">
        <v>1570</v>
      </c>
      <c r="D462" s="3" t="str">
        <f>VLOOKUP(C462,'[2]新村商户（中文）'!A66:B219,2,FALSE)</f>
        <v>대흥로 30길21</v>
      </c>
      <c r="E462" s="7" t="s">
        <v>1571</v>
      </c>
      <c r="F462" s="4" t="s">
        <v>1572</v>
      </c>
    </row>
    <row r="463" spans="1:6" hidden="1" x14ac:dyDescent="0.3">
      <c r="A463" s="1"/>
      <c r="B463" s="2" t="s">
        <v>1432</v>
      </c>
      <c r="C463" s="2" t="s">
        <v>1573</v>
      </c>
      <c r="D463" s="3" t="str">
        <f>VLOOKUP(C463,'[2]新村商户（中文）'!A67:B220,2,FALSE)</f>
        <v>신촌역로23</v>
      </c>
      <c r="E463" s="7" t="s">
        <v>1574</v>
      </c>
      <c r="F463" s="4" t="s">
        <v>1575</v>
      </c>
    </row>
    <row r="464" spans="1:6" hidden="1" x14ac:dyDescent="0.3">
      <c r="A464" s="1"/>
      <c r="B464" s="2" t="s">
        <v>1432</v>
      </c>
      <c r="C464" s="2" t="s">
        <v>1576</v>
      </c>
      <c r="D464" s="3" t="str">
        <f>VLOOKUP(C464,'[2]新村商户（中文）'!A68:B221,2,FALSE)</f>
        <v>명물길62</v>
      </c>
      <c r="E464" s="7" t="s">
        <v>1577</v>
      </c>
      <c r="F464" s="4" t="s">
        <v>1578</v>
      </c>
    </row>
    <row r="465" spans="1:6" hidden="1" x14ac:dyDescent="0.3">
      <c r="A465" s="1"/>
      <c r="B465" s="2" t="s">
        <v>1480</v>
      </c>
      <c r="C465" s="2" t="s">
        <v>1579</v>
      </c>
      <c r="D465" s="3" t="str">
        <f>VLOOKUP(C465,'[2]新村商户（中文）'!A69:B222,2,FALSE)</f>
        <v>연세로4길62</v>
      </c>
      <c r="E465" s="7" t="s">
        <v>1580</v>
      </c>
      <c r="F465" s="4" t="s">
        <v>1581</v>
      </c>
    </row>
    <row r="466" spans="1:6" hidden="1" x14ac:dyDescent="0.3">
      <c r="A466" s="1"/>
      <c r="B466" s="2" t="s">
        <v>1432</v>
      </c>
      <c r="C466" s="2" t="s">
        <v>1582</v>
      </c>
      <c r="D466" s="3" t="str">
        <f>VLOOKUP(C466,'[2]新村商户（中文）'!A70:B223,2,FALSE)</f>
        <v>명물길58-8</v>
      </c>
      <c r="E466" s="7" t="s">
        <v>1583</v>
      </c>
      <c r="F466" s="4" t="s">
        <v>1584</v>
      </c>
    </row>
    <row r="467" spans="1:6" hidden="1" x14ac:dyDescent="0.3">
      <c r="A467" s="1"/>
      <c r="B467" s="2" t="s">
        <v>1480</v>
      </c>
      <c r="C467" s="2" t="s">
        <v>1585</v>
      </c>
      <c r="D467" s="3" t="str">
        <f>VLOOKUP(C467,'[2]新村商户（中文）'!A71:B224,2,FALSE)</f>
        <v>명물길50-4</v>
      </c>
      <c r="E467" s="7" t="s">
        <v>1586</v>
      </c>
      <c r="F467" s="4" t="s">
        <v>1587</v>
      </c>
    </row>
    <row r="468" spans="1:6" hidden="1" x14ac:dyDescent="0.3">
      <c r="A468" s="1"/>
      <c r="B468" s="2" t="s">
        <v>1368</v>
      </c>
      <c r="C468" s="2" t="s">
        <v>1588</v>
      </c>
      <c r="D468" s="3" t="str">
        <f>VLOOKUP(C468,'[2]新村商户（中文）'!A72:B225,2,FALSE)</f>
        <v>연세로4길47</v>
      </c>
      <c r="E468" s="7" t="s">
        <v>1589</v>
      </c>
      <c r="F468" s="4" t="s">
        <v>1590</v>
      </c>
    </row>
    <row r="469" spans="1:6" hidden="1" x14ac:dyDescent="0.3">
      <c r="A469" s="1"/>
      <c r="B469" s="2" t="s">
        <v>1432</v>
      </c>
      <c r="C469" s="2" t="s">
        <v>1591</v>
      </c>
      <c r="D469" s="3" t="str">
        <f>VLOOKUP(C469,'[2]新村商户（中文）'!A73:B226,2,FALSE)</f>
        <v>연세로4길46</v>
      </c>
      <c r="E469" s="7" t="s">
        <v>1592</v>
      </c>
      <c r="F469" s="4" t="s">
        <v>1593</v>
      </c>
    </row>
    <row r="470" spans="1:6" hidden="1" x14ac:dyDescent="0.3">
      <c r="A470" s="1"/>
      <c r="B470" s="2" t="s">
        <v>1480</v>
      </c>
      <c r="C470" s="2" t="s">
        <v>1594</v>
      </c>
      <c r="D470" s="3" t="str">
        <f>VLOOKUP(C470,'[2]新村商户（中文）'!A74:B227,2,FALSE)</f>
        <v>연세로4길38</v>
      </c>
      <c r="E470" s="7" t="s">
        <v>1595</v>
      </c>
      <c r="F470" s="4" t="s">
        <v>1596</v>
      </c>
    </row>
    <row r="471" spans="1:6" hidden="1" x14ac:dyDescent="0.3">
      <c r="A471" s="1"/>
      <c r="B471" s="2" t="s">
        <v>1480</v>
      </c>
      <c r="C471" s="2" t="s">
        <v>1597</v>
      </c>
      <c r="D471" s="3" t="str">
        <f>VLOOKUP(C471,'[2]新村商户（中文）'!A75:B228,2,FALSE)</f>
        <v>연세로2길31</v>
      </c>
      <c r="E471" s="7" t="s">
        <v>1598</v>
      </c>
      <c r="F471" s="4" t="s">
        <v>1599</v>
      </c>
    </row>
    <row r="472" spans="1:6" hidden="1" x14ac:dyDescent="0.3">
      <c r="A472" s="1"/>
      <c r="B472" s="2" t="s">
        <v>1432</v>
      </c>
      <c r="C472" s="2" t="s">
        <v>1600</v>
      </c>
      <c r="D472" s="3" t="str">
        <f>VLOOKUP(C472,'[2]新村商户（中文）'!A76:B229,2,FALSE)</f>
        <v>연세로2가길6</v>
      </c>
      <c r="E472" s="7" t="s">
        <v>1601</v>
      </c>
      <c r="F472" s="4" t="s">
        <v>1602</v>
      </c>
    </row>
    <row r="473" spans="1:6" hidden="1" x14ac:dyDescent="0.3">
      <c r="A473" s="1"/>
      <c r="B473" s="2" t="s">
        <v>1480</v>
      </c>
      <c r="C473" s="2" t="s">
        <v>1603</v>
      </c>
      <c r="D473" s="3" t="str">
        <f>VLOOKUP(C473,'[2]新村商户（中文）'!A77:B230,2,FALSE)</f>
        <v>연세로4길1, 3층</v>
      </c>
      <c r="E473" s="7" t="s">
        <v>1604</v>
      </c>
      <c r="F473" s="4" t="s">
        <v>1605</v>
      </c>
    </row>
    <row r="474" spans="1:6" hidden="1" x14ac:dyDescent="0.3">
      <c r="A474" s="1"/>
      <c r="B474" s="2" t="s">
        <v>1368</v>
      </c>
      <c r="C474" s="2" t="s">
        <v>1606</v>
      </c>
      <c r="D474" s="3" t="str">
        <f>VLOOKUP(C474,'[2]新村商户（中文）'!A78:B231,2,FALSE)</f>
        <v>신촌로 109, 2층</v>
      </c>
      <c r="E474" s="7" t="s">
        <v>1607</v>
      </c>
      <c r="F474" s="4" t="s">
        <v>1608</v>
      </c>
    </row>
    <row r="475" spans="1:6" hidden="1" x14ac:dyDescent="0.3">
      <c r="A475" s="1"/>
      <c r="B475" s="2" t="s">
        <v>1368</v>
      </c>
      <c r="C475" s="2" t="s">
        <v>1609</v>
      </c>
      <c r="D475" s="3" t="str">
        <f>VLOOKUP(C475,'[2]新村商户（中文）'!A79:B232,2,FALSE)</f>
        <v>신촌로121, b1층</v>
      </c>
      <c r="E475" s="7" t="s">
        <v>1610</v>
      </c>
      <c r="F475" s="4" t="s">
        <v>1611</v>
      </c>
    </row>
    <row r="476" spans="1:6" hidden="1" x14ac:dyDescent="0.3">
      <c r="A476" s="1"/>
      <c r="B476" s="2" t="s">
        <v>1612</v>
      </c>
      <c r="C476" s="2" t="s">
        <v>1613</v>
      </c>
      <c r="D476" s="3" t="str">
        <f>VLOOKUP(C476,'[2]新村商户（中文）'!A80:B233,2,FALSE)</f>
        <v>연세로 2길3</v>
      </c>
      <c r="E476" s="7" t="s">
        <v>1614</v>
      </c>
      <c r="F476" s="4" t="s">
        <v>1615</v>
      </c>
    </row>
    <row r="477" spans="1:6" hidden="1" x14ac:dyDescent="0.3">
      <c r="A477" s="1"/>
      <c r="B477" s="2" t="s">
        <v>1368</v>
      </c>
      <c r="C477" s="2" t="s">
        <v>1616</v>
      </c>
      <c r="D477" s="3" t="str">
        <f>VLOOKUP(C477,'[2]新村商户（中文）'!A81:B234,2,FALSE)</f>
        <v>연세로 2</v>
      </c>
      <c r="E477" s="7" t="s">
        <v>1617</v>
      </c>
      <c r="F477" s="4" t="s">
        <v>1618</v>
      </c>
    </row>
    <row r="478" spans="1:6" hidden="1" x14ac:dyDescent="0.3">
      <c r="A478" s="1"/>
      <c r="B478" s="2" t="s">
        <v>1368</v>
      </c>
      <c r="C478" s="2" t="s">
        <v>1619</v>
      </c>
      <c r="D478" s="3" t="str">
        <f>VLOOKUP(C478,'[2]新村商户（中文）'!A82:B235,2,FALSE)</f>
        <v>연세로6-1</v>
      </c>
      <c r="E478" s="7" t="s">
        <v>1620</v>
      </c>
      <c r="F478" s="4" t="s">
        <v>1621</v>
      </c>
    </row>
    <row r="479" spans="1:6" hidden="1" x14ac:dyDescent="0.3">
      <c r="A479" s="1"/>
      <c r="B479" s="2" t="s">
        <v>1368</v>
      </c>
      <c r="C479" s="2" t="s">
        <v>1622</v>
      </c>
      <c r="D479" s="3" t="str">
        <f>VLOOKUP(C479,'[2]新村商户（中文）'!A83:B236,2,FALSE)</f>
        <v>연세로6-1 , 2층</v>
      </c>
      <c r="E479" s="7" t="s">
        <v>1623</v>
      </c>
      <c r="F479" s="4" t="s">
        <v>1624</v>
      </c>
    </row>
    <row r="480" spans="1:6" hidden="1" x14ac:dyDescent="0.3">
      <c r="A480" s="1"/>
      <c r="B480" s="2" t="s">
        <v>1368</v>
      </c>
      <c r="C480" s="2" t="s">
        <v>1625</v>
      </c>
      <c r="D480" s="3" t="str">
        <f>VLOOKUP(C480,'[2]新村商户（中文）'!A84:B237,2,FALSE)</f>
        <v>연세로 8</v>
      </c>
      <c r="E480" s="7" t="s">
        <v>1626</v>
      </c>
      <c r="F480" s="4" t="s">
        <v>1627</v>
      </c>
    </row>
    <row r="481" spans="1:6" hidden="1" x14ac:dyDescent="0.3">
      <c r="A481" s="1"/>
      <c r="B481" s="2" t="s">
        <v>1368</v>
      </c>
      <c r="C481" s="2" t="s">
        <v>1628</v>
      </c>
      <c r="D481" s="3" t="str">
        <f>VLOOKUP(C481,'[2]新村商户（中文）'!A85:B238,2,FALSE)</f>
        <v>연세로 10-1, b1층</v>
      </c>
      <c r="E481" s="7" t="s">
        <v>1629</v>
      </c>
      <c r="F481" s="4" t="s">
        <v>1630</v>
      </c>
    </row>
    <row r="482" spans="1:6" hidden="1" x14ac:dyDescent="0.3">
      <c r="A482" s="1"/>
      <c r="B482" s="2" t="s">
        <v>1368</v>
      </c>
      <c r="C482" s="2" t="s">
        <v>1631</v>
      </c>
      <c r="D482" s="3" t="str">
        <f>VLOOKUP(C482,'[2]新村商户（中文）'!A86:B239,2,FALSE)</f>
        <v>연세로 16</v>
      </c>
      <c r="E482" s="7" t="s">
        <v>1632</v>
      </c>
      <c r="F482" s="4" t="s">
        <v>1633</v>
      </c>
    </row>
    <row r="483" spans="1:6" hidden="1" x14ac:dyDescent="0.3">
      <c r="A483" s="1"/>
      <c r="B483" s="2" t="s">
        <v>1368</v>
      </c>
      <c r="C483" s="2" t="s">
        <v>1634</v>
      </c>
      <c r="D483" s="3" t="str">
        <f>VLOOKUP(C483,'[2]新村商户（中文）'!A87:B240,2,FALSE)</f>
        <v>명물길 2</v>
      </c>
      <c r="E483" s="7" t="s">
        <v>1635</v>
      </c>
      <c r="F483" s="4" t="s">
        <v>1636</v>
      </c>
    </row>
    <row r="484" spans="1:6" hidden="1" x14ac:dyDescent="0.3">
      <c r="A484" s="1"/>
      <c r="B484" s="2" t="s">
        <v>1368</v>
      </c>
      <c r="C484" s="2" t="s">
        <v>1637</v>
      </c>
      <c r="D484" s="3" t="str">
        <f>VLOOKUP(C484,'[2]新村商户（中文）'!A88:B241,2,FALSE)</f>
        <v>명물길 6</v>
      </c>
      <c r="E484" s="7" t="s">
        <v>1638</v>
      </c>
      <c r="F484" s="4" t="s">
        <v>1639</v>
      </c>
    </row>
    <row r="485" spans="1:6" hidden="1" x14ac:dyDescent="0.3">
      <c r="A485" s="1"/>
      <c r="B485" s="2" t="s">
        <v>1368</v>
      </c>
      <c r="C485" s="2" t="s">
        <v>1640</v>
      </c>
      <c r="D485" s="3" t="str">
        <f>VLOOKUP(C485,'[2]新村商户（中文）'!A89:B242,2,FALSE)</f>
        <v>명물길 6, 2층</v>
      </c>
      <c r="E485" s="7" t="s">
        <v>1641</v>
      </c>
      <c r="F485" s="4" t="s">
        <v>1642</v>
      </c>
    </row>
    <row r="486" spans="1:6" hidden="1" x14ac:dyDescent="0.3">
      <c r="A486" s="1"/>
      <c r="B486" s="2" t="s">
        <v>1368</v>
      </c>
      <c r="C486" s="2" t="s">
        <v>1643</v>
      </c>
      <c r="D486" s="3" t="str">
        <f>VLOOKUP(C486,'[2]新村商户（中文）'!A90:B243,2,FALSE)</f>
        <v>명물길 10, 4층</v>
      </c>
      <c r="E486" s="7" t="s">
        <v>1644</v>
      </c>
      <c r="F486" s="4" t="s">
        <v>1645</v>
      </c>
    </row>
    <row r="487" spans="1:6" hidden="1" x14ac:dyDescent="0.3">
      <c r="A487" s="1"/>
      <c r="B487" s="2" t="s">
        <v>1368</v>
      </c>
      <c r="C487" s="2" t="s">
        <v>1646</v>
      </c>
      <c r="D487" s="3" t="str">
        <f>VLOOKUP(C487,'[2]新村商户（中文）'!A91:B244,2,FALSE)</f>
        <v>명물길 42</v>
      </c>
      <c r="E487" s="7" t="s">
        <v>1647</v>
      </c>
      <c r="F487" s="4" t="s">
        <v>1648</v>
      </c>
    </row>
    <row r="488" spans="1:6" hidden="1" x14ac:dyDescent="0.3">
      <c r="A488" s="1"/>
      <c r="B488" s="2" t="s">
        <v>1368</v>
      </c>
      <c r="C488" s="2" t="s">
        <v>1649</v>
      </c>
      <c r="D488" s="3" t="str">
        <f>VLOOKUP(C488,'[2]新村商户（中文）'!A92:B245,2,FALSE)</f>
        <v>명물길 54, 2층</v>
      </c>
      <c r="E488" s="7" t="s">
        <v>1650</v>
      </c>
      <c r="F488" s="4" t="s">
        <v>1651</v>
      </c>
    </row>
    <row r="489" spans="1:6" hidden="1" x14ac:dyDescent="0.3">
      <c r="A489" s="1"/>
      <c r="B489" s="2" t="s">
        <v>1368</v>
      </c>
      <c r="C489" s="2" t="s">
        <v>1652</v>
      </c>
      <c r="D489" s="3" t="str">
        <f>VLOOKUP(C489,'[2]新村商户（中文）'!A93:B246,2,FALSE)</f>
        <v>명물길 66</v>
      </c>
      <c r="E489" s="7" t="s">
        <v>1653</v>
      </c>
      <c r="F489" s="4" t="s">
        <v>1654</v>
      </c>
    </row>
    <row r="490" spans="1:6" hidden="1" x14ac:dyDescent="0.3">
      <c r="A490" s="1"/>
      <c r="B490" s="2" t="s">
        <v>1612</v>
      </c>
      <c r="C490" s="2" t="s">
        <v>1655</v>
      </c>
      <c r="D490" s="3" t="str">
        <f>VLOOKUP(C490,'[2]新村商户（中文）'!A94:B247,2,FALSE)</f>
        <v>명물길 71</v>
      </c>
      <c r="E490" s="7" t="s">
        <v>1656</v>
      </c>
      <c r="F490" s="4" t="s">
        <v>1657</v>
      </c>
    </row>
    <row r="491" spans="1:6" hidden="1" x14ac:dyDescent="0.3">
      <c r="A491" s="1"/>
      <c r="B491" s="2" t="s">
        <v>1368</v>
      </c>
      <c r="C491" s="2" t="s">
        <v>1658</v>
      </c>
      <c r="D491" s="3" t="str">
        <f>VLOOKUP(C491,'[2]新村商户（中文）'!A95:B248,2,FALSE)</f>
        <v>연세로 12길 37-4</v>
      </c>
      <c r="E491" s="7" t="s">
        <v>1659</v>
      </c>
      <c r="F491" s="4" t="s">
        <v>1660</v>
      </c>
    </row>
    <row r="492" spans="1:6" hidden="1" x14ac:dyDescent="0.3">
      <c r="A492" s="1"/>
      <c r="B492" s="2" t="s">
        <v>1368</v>
      </c>
      <c r="C492" s="2" t="s">
        <v>1661</v>
      </c>
      <c r="D492" s="3" t="str">
        <f>VLOOKUP(C492,'[2]新村商户（中文）'!A96:B249,2,FALSE)</f>
        <v>연세로 12길 27</v>
      </c>
      <c r="E492" s="7" t="s">
        <v>1662</v>
      </c>
      <c r="F492" s="4" t="s">
        <v>1663</v>
      </c>
    </row>
    <row r="493" spans="1:6" hidden="1" x14ac:dyDescent="0.3">
      <c r="A493" s="1"/>
      <c r="B493" s="2" t="s">
        <v>1368</v>
      </c>
      <c r="C493" s="2" t="s">
        <v>1664</v>
      </c>
      <c r="D493" s="3" t="str">
        <f>VLOOKUP(C493,'[2]新村商户（中文）'!A97:B250,2,FALSE)</f>
        <v>연세로 12길 19</v>
      </c>
      <c r="E493" s="7" t="s">
        <v>1665</v>
      </c>
      <c r="F493" s="4" t="s">
        <v>1666</v>
      </c>
    </row>
    <row r="494" spans="1:6" hidden="1" x14ac:dyDescent="0.3">
      <c r="A494" s="1"/>
      <c r="B494" s="2" t="s">
        <v>1368</v>
      </c>
      <c r="C494" s="2" t="s">
        <v>1667</v>
      </c>
      <c r="D494" s="3" t="str">
        <f>VLOOKUP(C494,'[2]新村商户（中文）'!A98:B251,2,FALSE)</f>
        <v>연세로 12길 18</v>
      </c>
      <c r="E494" s="7" t="s">
        <v>1668</v>
      </c>
      <c r="F494" s="4" t="s">
        <v>1669</v>
      </c>
    </row>
    <row r="495" spans="1:6" hidden="1" x14ac:dyDescent="0.3">
      <c r="A495" s="1"/>
      <c r="B495" s="2" t="s">
        <v>1368</v>
      </c>
      <c r="C495" s="2" t="s">
        <v>1670</v>
      </c>
      <c r="D495" s="3" t="str">
        <f>VLOOKUP(C495,'[2]新村商户（中文）'!A99:B252,2,FALSE)</f>
        <v>명물길 27-13</v>
      </c>
      <c r="E495" s="7" t="s">
        <v>1671</v>
      </c>
      <c r="F495" s="4" t="s">
        <v>1672</v>
      </c>
    </row>
    <row r="496" spans="1:6" hidden="1" x14ac:dyDescent="0.3">
      <c r="A496" s="1"/>
      <c r="B496" s="2" t="s">
        <v>1368</v>
      </c>
      <c r="C496" s="2" t="s">
        <v>1673</v>
      </c>
      <c r="D496" s="3" t="str">
        <f>VLOOKUP(C496,'[2]新村商户（中文）'!A100:B253,2,FALSE)</f>
        <v>연세로 12길 28</v>
      </c>
      <c r="E496" s="7" t="s">
        <v>1674</v>
      </c>
      <c r="F496" s="4" t="s">
        <v>1675</v>
      </c>
    </row>
    <row r="497" spans="1:6" hidden="1" x14ac:dyDescent="0.3">
      <c r="A497" s="1"/>
      <c r="B497" s="2" t="s">
        <v>1368</v>
      </c>
      <c r="C497" s="2" t="s">
        <v>1676</v>
      </c>
      <c r="D497" s="3" t="str">
        <f>VLOOKUP(C497,'[2]新村商户（中文）'!A101:B254,2,FALSE)</f>
        <v>연세로 12길 27 ,2층</v>
      </c>
      <c r="E497" s="7" t="s">
        <v>1677</v>
      </c>
      <c r="F497" s="4" t="s">
        <v>1678</v>
      </c>
    </row>
    <row r="498" spans="1:6" hidden="1" x14ac:dyDescent="0.3">
      <c r="A498" s="1"/>
      <c r="B498" s="2" t="s">
        <v>1368</v>
      </c>
      <c r="C498" s="2" t="s">
        <v>1679</v>
      </c>
      <c r="D498" s="3" t="str">
        <f>VLOOKUP(C498,'[2]新村商户（中文）'!A102:B255,2,FALSE)</f>
        <v>명물길 49</v>
      </c>
      <c r="E498" s="7" t="s">
        <v>1680</v>
      </c>
      <c r="F498" s="4" t="s">
        <v>1681</v>
      </c>
    </row>
    <row r="499" spans="1:6" hidden="1" x14ac:dyDescent="0.3">
      <c r="A499" s="1"/>
      <c r="B499" s="2" t="s">
        <v>1368</v>
      </c>
      <c r="C499" s="2" t="s">
        <v>1682</v>
      </c>
      <c r="D499" s="3" t="str">
        <f>VLOOKUP(C499,'[2]新村商户（中文）'!A103:B256,2,FALSE)</f>
        <v>명물길 49, 2층</v>
      </c>
      <c r="E499" s="7" t="s">
        <v>1683</v>
      </c>
      <c r="F499" s="4" t="s">
        <v>1684</v>
      </c>
    </row>
    <row r="500" spans="1:6" hidden="1" x14ac:dyDescent="0.3">
      <c r="A500" s="1"/>
      <c r="B500" s="2" t="s">
        <v>1368</v>
      </c>
      <c r="C500" s="2" t="s">
        <v>1685</v>
      </c>
      <c r="D500" s="3" t="str">
        <f>VLOOKUP(C500,'[2]新村商户（中文）'!A104:B257,2,FALSE)</f>
        <v>명물길 47</v>
      </c>
      <c r="E500" s="7" t="s">
        <v>1686</v>
      </c>
      <c r="F500" s="4" t="s">
        <v>1687</v>
      </c>
    </row>
    <row r="501" spans="1:6" hidden="1" x14ac:dyDescent="0.3">
      <c r="A501" s="1"/>
      <c r="B501" s="2" t="s">
        <v>1368</v>
      </c>
      <c r="C501" s="2" t="s">
        <v>1688</v>
      </c>
      <c r="D501" s="3" t="str">
        <f>VLOOKUP(C501,'[2]新村商户（中文）'!A105:B258,2,FALSE)</f>
        <v>명물길 45-4</v>
      </c>
      <c r="E501" s="7" t="s">
        <v>1689</v>
      </c>
      <c r="F501" s="4" t="s">
        <v>1690</v>
      </c>
    </row>
    <row r="502" spans="1:6" hidden="1" x14ac:dyDescent="0.3">
      <c r="A502" s="1"/>
      <c r="B502" s="2" t="s">
        <v>1612</v>
      </c>
      <c r="C502" s="2" t="s">
        <v>1691</v>
      </c>
      <c r="D502" s="3" t="str">
        <f>VLOOKUP(C502,'[2]新村商户（中文）'!A106:B259,2,FALSE)</f>
        <v>연세로1</v>
      </c>
      <c r="E502" s="7" t="s">
        <v>1692</v>
      </c>
      <c r="F502" s="4" t="s">
        <v>1693</v>
      </c>
    </row>
    <row r="503" spans="1:6" hidden="1" x14ac:dyDescent="0.3">
      <c r="A503" s="1"/>
      <c r="B503" s="2" t="s">
        <v>1368</v>
      </c>
      <c r="C503" s="2" t="s">
        <v>1694</v>
      </c>
      <c r="D503" s="3" t="str">
        <f>VLOOKUP(C503,'[2]新村商户（中文）'!A107:B260,2,FALSE)</f>
        <v>연세로1</v>
      </c>
      <c r="E503" s="7" t="s">
        <v>1695</v>
      </c>
      <c r="F503" s="4" t="s">
        <v>1693</v>
      </c>
    </row>
    <row r="504" spans="1:6" hidden="1" x14ac:dyDescent="0.3">
      <c r="A504" s="1"/>
      <c r="B504" s="2" t="s">
        <v>1368</v>
      </c>
      <c r="C504" s="2" t="s">
        <v>1696</v>
      </c>
      <c r="D504" s="3" t="str">
        <f>VLOOKUP(C504,'[2]新村商户（中文）'!A108:B261,2,FALSE)</f>
        <v>연세로 3-3</v>
      </c>
      <c r="E504" s="7" t="s">
        <v>1697</v>
      </c>
      <c r="F504" s="4" t="s">
        <v>1698</v>
      </c>
    </row>
    <row r="505" spans="1:6" hidden="1" x14ac:dyDescent="0.3">
      <c r="A505" s="1"/>
      <c r="B505" s="2" t="s">
        <v>1612</v>
      </c>
      <c r="C505" s="2" t="s">
        <v>1699</v>
      </c>
      <c r="D505" s="3" t="str">
        <f>VLOOKUP(C505,'[2]新村商户（中文）'!A109:B262,2,FALSE)</f>
        <v>연세로 3-3</v>
      </c>
      <c r="E505" s="7" t="s">
        <v>1700</v>
      </c>
      <c r="F505" s="4" t="s">
        <v>1698</v>
      </c>
    </row>
    <row r="506" spans="1:6" hidden="1" x14ac:dyDescent="0.3">
      <c r="A506" s="1"/>
      <c r="B506" s="2" t="s">
        <v>1612</v>
      </c>
      <c r="C506" s="2" t="s">
        <v>1701</v>
      </c>
      <c r="D506" s="3" t="str">
        <f>VLOOKUP(C506,'[2]新村商户（中文）'!A110:B263,2,FALSE)</f>
        <v>신촌로 87길8</v>
      </c>
      <c r="E506" s="7" t="s">
        <v>1702</v>
      </c>
      <c r="F506" s="4" t="s">
        <v>1703</v>
      </c>
    </row>
    <row r="507" spans="1:6" hidden="1" x14ac:dyDescent="0.3">
      <c r="A507" s="1"/>
      <c r="B507" s="2" t="s">
        <v>1368</v>
      </c>
      <c r="C507" s="2" t="s">
        <v>1704</v>
      </c>
      <c r="D507" s="3" t="str">
        <f>VLOOKUP(C507,'[2]新村商户（中文）'!A111:B264,2,FALSE)</f>
        <v>신촌로 87-12</v>
      </c>
      <c r="E507" s="7" t="s">
        <v>1705</v>
      </c>
      <c r="F507" s="4" t="s">
        <v>1706</v>
      </c>
    </row>
    <row r="508" spans="1:6" hidden="1" x14ac:dyDescent="0.3">
      <c r="A508" s="1"/>
      <c r="B508" s="2" t="s">
        <v>1368</v>
      </c>
      <c r="C508" s="2" t="s">
        <v>1707</v>
      </c>
      <c r="D508" s="3" t="str">
        <f>VLOOKUP(C508,'[2]新村商户（中文）'!A112:B265,2,FALSE)</f>
        <v>연세로 9</v>
      </c>
      <c r="E508" s="7" t="s">
        <v>1708</v>
      </c>
      <c r="F508" s="4" t="s">
        <v>1709</v>
      </c>
    </row>
    <row r="509" spans="1:6" hidden="1" x14ac:dyDescent="0.3">
      <c r="A509" s="1"/>
      <c r="B509" s="2" t="s">
        <v>1368</v>
      </c>
      <c r="C509" s="2" t="s">
        <v>1710</v>
      </c>
      <c r="D509" s="3" t="str">
        <f>VLOOKUP(C509,'[2]新村商户（中文）'!A113:B266,2,FALSE)</f>
        <v>명물길 33</v>
      </c>
      <c r="E509" s="7" t="s">
        <v>1711</v>
      </c>
      <c r="F509" s="4" t="s">
        <v>1712</v>
      </c>
    </row>
    <row r="510" spans="1:6" hidden="1" x14ac:dyDescent="0.3">
      <c r="A510" s="1"/>
      <c r="B510" s="2" t="s">
        <v>1368</v>
      </c>
      <c r="C510" s="2" t="s">
        <v>1713</v>
      </c>
      <c r="D510" s="3" t="str">
        <f>VLOOKUP(C510,'[2]新村商户（中文）'!A114:B267,2,FALSE)</f>
        <v>명물길 21</v>
      </c>
      <c r="E510" s="7" t="s">
        <v>1714</v>
      </c>
      <c r="F510" s="4" t="s">
        <v>1715</v>
      </c>
    </row>
    <row r="511" spans="1:6" hidden="1" x14ac:dyDescent="0.3">
      <c r="A511" s="1"/>
      <c r="B511" s="2" t="s">
        <v>1368</v>
      </c>
      <c r="C511" s="2" t="s">
        <v>1716</v>
      </c>
      <c r="D511" s="3" t="str">
        <f>VLOOKUP(C511,'[2]新村商户（中文）'!A115:B268,2,FALSE)</f>
        <v>명물1길2</v>
      </c>
      <c r="E511" s="7" t="s">
        <v>1717</v>
      </c>
      <c r="F511" s="4" t="s">
        <v>1718</v>
      </c>
    </row>
    <row r="512" spans="1:6" hidden="1" x14ac:dyDescent="0.3">
      <c r="A512" s="1"/>
      <c r="B512" s="2" t="s">
        <v>1368</v>
      </c>
      <c r="C512" s="2" t="s">
        <v>1719</v>
      </c>
      <c r="D512" s="3" t="str">
        <f>VLOOKUP(C512,'[2]新村商户（中文）'!A116:B269,2,FALSE)</f>
        <v>연세로24, 2층</v>
      </c>
      <c r="E512" s="7" t="s">
        <v>1720</v>
      </c>
      <c r="F512" s="4" t="s">
        <v>1721</v>
      </c>
    </row>
    <row r="513" spans="1:6" hidden="1" x14ac:dyDescent="0.3">
      <c r="A513" s="1"/>
      <c r="B513" s="2" t="s">
        <v>1368</v>
      </c>
      <c r="C513" s="2" t="s">
        <v>1722</v>
      </c>
      <c r="D513" s="3" t="str">
        <f>VLOOKUP(C513,'[2]新村商户（中文）'!A117:B270,2,FALSE)</f>
        <v>연세로24, 3층</v>
      </c>
      <c r="E513" s="7" t="s">
        <v>1723</v>
      </c>
      <c r="F513" s="4" t="s">
        <v>1724</v>
      </c>
    </row>
    <row r="514" spans="1:6" hidden="1" x14ac:dyDescent="0.3">
      <c r="A514" s="1"/>
      <c r="B514" s="2" t="s">
        <v>1368</v>
      </c>
      <c r="C514" s="2" t="s">
        <v>1725</v>
      </c>
      <c r="D514" s="3" t="str">
        <f>VLOOKUP(C514,'[2]新村商户（中文）'!A118:B271,2,FALSE)</f>
        <v>연세로30 ,2층</v>
      </c>
      <c r="E514" s="7" t="s">
        <v>1726</v>
      </c>
      <c r="F514" s="4" t="s">
        <v>1727</v>
      </c>
    </row>
    <row r="515" spans="1:6" hidden="1" x14ac:dyDescent="0.3">
      <c r="A515" s="1"/>
      <c r="B515" s="2" t="s">
        <v>1368</v>
      </c>
      <c r="C515" s="2" t="s">
        <v>1728</v>
      </c>
      <c r="D515" s="3" t="str">
        <f>VLOOKUP(C515,'[2]新村商户（中文）'!A119:B272,2,FALSE)</f>
        <v>연세로35, b1층</v>
      </c>
      <c r="E515" s="7" t="s">
        <v>1729</v>
      </c>
      <c r="F515" s="4" t="s">
        <v>1730</v>
      </c>
    </row>
    <row r="516" spans="1:6" hidden="1" x14ac:dyDescent="0.3">
      <c r="A516" s="1"/>
      <c r="B516" s="2" t="s">
        <v>1368</v>
      </c>
      <c r="C516" s="2" t="s">
        <v>1731</v>
      </c>
      <c r="D516" s="3" t="str">
        <f>VLOOKUP(C516,'[2]新村商户（中文）'!A120:B273,2,FALSE)</f>
        <v>연세로29,2층</v>
      </c>
      <c r="E516" s="7" t="s">
        <v>1732</v>
      </c>
      <c r="F516" s="4" t="s">
        <v>1733</v>
      </c>
    </row>
    <row r="517" spans="1:6" hidden="1" x14ac:dyDescent="0.3">
      <c r="A517" s="1"/>
      <c r="B517" s="2" t="s">
        <v>1368</v>
      </c>
      <c r="C517" s="2" t="s">
        <v>1734</v>
      </c>
      <c r="D517" s="3" t="str">
        <f>VLOOKUP(C517,'[2]新村商户（中文）'!A121:B274,2,FALSE)</f>
        <v>연세로23 ,2층</v>
      </c>
      <c r="E517" s="7" t="s">
        <v>1735</v>
      </c>
      <c r="F517" s="4" t="s">
        <v>1736</v>
      </c>
    </row>
    <row r="518" spans="1:6" hidden="1" x14ac:dyDescent="0.3">
      <c r="A518" s="1"/>
      <c r="B518" s="2" t="s">
        <v>1612</v>
      </c>
      <c r="C518" s="2" t="s">
        <v>1737</v>
      </c>
      <c r="D518" s="3" t="str">
        <f>VLOOKUP(C518,'[2]新村商户（中文）'!A122:B275,2,FALSE)</f>
        <v>연세로2가길28,b1층</v>
      </c>
      <c r="E518" s="7" t="s">
        <v>1738</v>
      </c>
      <c r="F518" s="4" t="s">
        <v>1739</v>
      </c>
    </row>
    <row r="519" spans="1:6" hidden="1" x14ac:dyDescent="0.3">
      <c r="A519" s="1"/>
      <c r="B519" s="2" t="s">
        <v>1368</v>
      </c>
      <c r="C519" s="2" t="s">
        <v>1740</v>
      </c>
      <c r="D519" s="3" t="str">
        <f>VLOOKUP(C519,'[2]新村商户（中文）'!A123:B276,2,FALSE)</f>
        <v>연세로23 ,1층</v>
      </c>
      <c r="E519" s="7" t="s">
        <v>1741</v>
      </c>
      <c r="F519" s="4" t="s">
        <v>1742</v>
      </c>
    </row>
    <row r="520" spans="1:6" hidden="1" x14ac:dyDescent="0.3">
      <c r="A520" s="1"/>
      <c r="B520" s="2" t="s">
        <v>1368</v>
      </c>
      <c r="C520" s="2" t="s">
        <v>1743</v>
      </c>
      <c r="D520" s="3" t="str">
        <f>VLOOKUP(C520,'[2]新村商户（中文）'!A124:B277,2,FALSE)</f>
        <v>연세로 21</v>
      </c>
      <c r="E520" s="7" t="s">
        <v>1744</v>
      </c>
      <c r="F520" s="4" t="s">
        <v>1745</v>
      </c>
    </row>
    <row r="521" spans="1:6" hidden="1" x14ac:dyDescent="0.3">
      <c r="A521" s="1"/>
      <c r="B521" s="2" t="s">
        <v>1368</v>
      </c>
      <c r="C521" s="2" t="s">
        <v>1746</v>
      </c>
      <c r="D521" s="3" t="str">
        <f>VLOOKUP(C521,'[2]新村商户（中文）'!A125:B278,2,FALSE)</f>
        <v>연세로 19</v>
      </c>
      <c r="E521" s="7" t="s">
        <v>1747</v>
      </c>
      <c r="F521" s="4" t="s">
        <v>1748</v>
      </c>
    </row>
    <row r="522" spans="1:6" hidden="1" x14ac:dyDescent="0.3">
      <c r="A522" s="1"/>
      <c r="B522" s="2" t="s">
        <v>1368</v>
      </c>
      <c r="C522" s="2" t="s">
        <v>1749</v>
      </c>
      <c r="D522" s="3" t="str">
        <f>VLOOKUP(C522,'[2]新村商户（中文）'!A126:B279,2,FALSE)</f>
        <v>연세로 5가길8</v>
      </c>
      <c r="E522" s="7" t="s">
        <v>1750</v>
      </c>
      <c r="F522" s="4" t="s">
        <v>1751</v>
      </c>
    </row>
    <row r="523" spans="1:6" hidden="1" x14ac:dyDescent="0.3">
      <c r="A523" s="1"/>
      <c r="B523" s="2" t="s">
        <v>1368</v>
      </c>
      <c r="C523" s="2" t="s">
        <v>1752</v>
      </c>
      <c r="D523" s="3" t="str">
        <f>VLOOKUP(C523,'[2]新村商户（中文）'!A127:B280,2,FALSE)</f>
        <v>연세로. 7안길2 ,2층</v>
      </c>
      <c r="E523" s="7" t="s">
        <v>1753</v>
      </c>
      <c r="F523" s="4" t="s">
        <v>1754</v>
      </c>
    </row>
    <row r="524" spans="1:6" hidden="1" x14ac:dyDescent="0.3">
      <c r="A524" s="1"/>
      <c r="B524" s="2" t="s">
        <v>1368</v>
      </c>
      <c r="C524" s="2" t="s">
        <v>1755</v>
      </c>
      <c r="D524" s="3" t="str">
        <f>VLOOKUP(C524,'[2]新村商户（中文）'!A128:B281,2,FALSE)</f>
        <v>연세로9길7</v>
      </c>
      <c r="E524" s="7" t="s">
        <v>1756</v>
      </c>
      <c r="F524" s="4" t="s">
        <v>1757</v>
      </c>
    </row>
    <row r="525" spans="1:6" hidden="1" x14ac:dyDescent="0.3">
      <c r="A525" s="1"/>
      <c r="B525" s="2" t="s">
        <v>1368</v>
      </c>
      <c r="C525" s="2" t="s">
        <v>1758</v>
      </c>
      <c r="D525" s="3" t="str">
        <f>VLOOKUP(C525,'[2]新村商户（中文）'!A129:B282,2,FALSE)</f>
        <v>연세로9길 10-4</v>
      </c>
      <c r="E525" s="7" t="s">
        <v>1759</v>
      </c>
      <c r="F525" s="4" t="s">
        <v>1760</v>
      </c>
    </row>
    <row r="526" spans="1:6" hidden="1" x14ac:dyDescent="0.3">
      <c r="A526" s="1"/>
      <c r="B526" s="2" t="s">
        <v>1368</v>
      </c>
      <c r="C526" s="2" t="s">
        <v>1761</v>
      </c>
      <c r="D526" s="3" t="str">
        <f>VLOOKUP(C526,'[2]新村商户（中文）'!A130:B283,2,FALSE)</f>
        <v>연세로11길5, 2층</v>
      </c>
      <c r="E526" s="7" t="s">
        <v>1762</v>
      </c>
      <c r="F526" s="4" t="s">
        <v>1763</v>
      </c>
    </row>
    <row r="527" spans="1:6" hidden="1" x14ac:dyDescent="0.3">
      <c r="A527" s="1"/>
      <c r="B527" s="2" t="s">
        <v>1368</v>
      </c>
      <c r="C527" s="2" t="s">
        <v>1764</v>
      </c>
      <c r="D527" s="3" t="str">
        <f>VLOOKUP(C527,'[2]新村商户（中文）'!A131:B284,2,FALSE)</f>
        <v>연세로11길8</v>
      </c>
      <c r="E527" s="7" t="s">
        <v>1765</v>
      </c>
      <c r="F527" s="4" t="s">
        <v>1766</v>
      </c>
    </row>
    <row r="528" spans="1:6" hidden="1" x14ac:dyDescent="0.3">
      <c r="A528" s="1"/>
      <c r="B528" s="2" t="s">
        <v>1368</v>
      </c>
      <c r="C528" s="2" t="s">
        <v>1767</v>
      </c>
      <c r="D528" s="3" t="str">
        <f>VLOOKUP(C528,'[2]新村商户（中文）'!A132:B285,2,FALSE)</f>
        <v>연세로 11길8</v>
      </c>
      <c r="E528" s="7" t="s">
        <v>1768</v>
      </c>
      <c r="F528" s="4" t="s">
        <v>1766</v>
      </c>
    </row>
    <row r="529" spans="1:6" hidden="1" x14ac:dyDescent="0.3">
      <c r="A529" s="1"/>
      <c r="B529" s="2" t="s">
        <v>1368</v>
      </c>
      <c r="C529" s="2" t="s">
        <v>1769</v>
      </c>
      <c r="D529" s="3" t="str">
        <f>VLOOKUP(C529,'[2]新村商户（中文）'!A133:B286,2,FALSE)</f>
        <v>연세로 11길10, 2층</v>
      </c>
      <c r="E529" s="7" t="s">
        <v>1770</v>
      </c>
      <c r="F529" s="4" t="s">
        <v>1771</v>
      </c>
    </row>
    <row r="530" spans="1:6" hidden="1" x14ac:dyDescent="0.3">
      <c r="A530" s="1"/>
      <c r="B530" s="2" t="s">
        <v>1368</v>
      </c>
      <c r="C530" s="2" t="s">
        <v>1772</v>
      </c>
      <c r="D530" s="3" t="str">
        <f>VLOOKUP(C530,'[2]新村商户（中文）'!A134:B287,2,FALSE)</f>
        <v>연세로11길12, 2층</v>
      </c>
      <c r="E530" s="7" t="s">
        <v>1773</v>
      </c>
      <c r="F530" s="4" t="s">
        <v>1774</v>
      </c>
    </row>
    <row r="531" spans="1:6" hidden="1" x14ac:dyDescent="0.3">
      <c r="A531" s="1"/>
      <c r="B531" s="2" t="s">
        <v>1368</v>
      </c>
      <c r="C531" s="2" t="s">
        <v>1775</v>
      </c>
      <c r="D531" s="3" t="str">
        <f>VLOOKUP(C531,'[2]新村商户（中文）'!A135:B288,2,FALSE)</f>
        <v>연세로11길14</v>
      </c>
      <c r="E531" s="7" t="s">
        <v>1776</v>
      </c>
      <c r="F531" s="4" t="s">
        <v>1777</v>
      </c>
    </row>
    <row r="532" spans="1:6" hidden="1" x14ac:dyDescent="0.3">
      <c r="A532" s="1"/>
      <c r="B532" s="2" t="s">
        <v>1368</v>
      </c>
      <c r="C532" s="2" t="s">
        <v>1778</v>
      </c>
      <c r="D532" s="3" t="str">
        <f>VLOOKUP(C532,'[2]新村商户（中文）'!A136:B289,2,FALSE)</f>
        <v>연세로11길16, 2층</v>
      </c>
      <c r="E532" s="7" t="s">
        <v>1779</v>
      </c>
      <c r="F532" s="4" t="s">
        <v>1780</v>
      </c>
    </row>
    <row r="533" spans="1:6" hidden="1" x14ac:dyDescent="0.3">
      <c r="A533" s="1"/>
      <c r="B533" s="2" t="s">
        <v>1368</v>
      </c>
      <c r="C533" s="2" t="s">
        <v>1781</v>
      </c>
      <c r="D533" s="3" t="str">
        <f>VLOOKUP(C533,'[2]新村商户（中文）'!A137:B290,2,FALSE)</f>
        <v>연세로11길22 ,b1층</v>
      </c>
      <c r="E533" s="7" t="s">
        <v>1782</v>
      </c>
      <c r="F533" s="4" t="s">
        <v>1783</v>
      </c>
    </row>
    <row r="534" spans="1:6" hidden="1" x14ac:dyDescent="0.3">
      <c r="A534" s="1"/>
      <c r="B534" s="2" t="s">
        <v>1368</v>
      </c>
      <c r="C534" s="2" t="s">
        <v>1784</v>
      </c>
      <c r="D534" s="3" t="str">
        <f>VLOOKUP(C534,'[2]新村商户（中文）'!A138:B291,2,FALSE)</f>
        <v>연세로11길24, 2층</v>
      </c>
      <c r="E534" s="7" t="s">
        <v>1785</v>
      </c>
      <c r="F534" s="4" t="s">
        <v>1786</v>
      </c>
    </row>
    <row r="535" spans="1:6" hidden="1" x14ac:dyDescent="0.3">
      <c r="A535" s="1"/>
      <c r="B535" s="2" t="s">
        <v>1612</v>
      </c>
      <c r="C535" s="2" t="s">
        <v>1787</v>
      </c>
      <c r="D535" s="3" t="str">
        <f>VLOOKUP(C535,'[2]新村商户（中文）'!A139:B292,2,FALSE)</f>
        <v>연세로11길24</v>
      </c>
      <c r="E535" s="7" t="s">
        <v>1788</v>
      </c>
      <c r="F535" s="4" t="s">
        <v>1789</v>
      </c>
    </row>
    <row r="536" spans="1:6" hidden="1" x14ac:dyDescent="0.3">
      <c r="A536" s="1"/>
      <c r="B536" s="2" t="s">
        <v>1368</v>
      </c>
      <c r="C536" s="2" t="s">
        <v>1790</v>
      </c>
      <c r="D536" s="3" t="str">
        <f>VLOOKUP(C536,'[2]新村商户（中文）'!A140:B293,2,FALSE)</f>
        <v>연세로11길26, b1층</v>
      </c>
      <c r="E536" s="7" t="s">
        <v>1791</v>
      </c>
      <c r="F536" s="4" t="s">
        <v>1792</v>
      </c>
    </row>
    <row r="537" spans="1:6" hidden="1" x14ac:dyDescent="0.3">
      <c r="A537" s="1"/>
      <c r="B537" s="2" t="s">
        <v>1368</v>
      </c>
      <c r="C537" s="2" t="s">
        <v>1793</v>
      </c>
      <c r="D537" s="3" t="str">
        <f>VLOOKUP(C537,'[2]新村商户（中文）'!A141:B294,2,FALSE)</f>
        <v>연세로11길30</v>
      </c>
      <c r="E537" s="7" t="s">
        <v>1794</v>
      </c>
      <c r="F537" s="4" t="s">
        <v>1795</v>
      </c>
    </row>
    <row r="538" spans="1:6" hidden="1" x14ac:dyDescent="0.3">
      <c r="A538" s="1"/>
      <c r="B538" s="2" t="s">
        <v>1368</v>
      </c>
      <c r="C538" s="2" t="s">
        <v>1796</v>
      </c>
      <c r="D538" s="3" t="str">
        <f>VLOOKUP(C538,'[2]新村商户（中文）'!A142:B295,2,FALSE)</f>
        <v>연세로11길32</v>
      </c>
      <c r="E538" s="7" t="s">
        <v>1797</v>
      </c>
      <c r="F538" s="4" t="s">
        <v>1798</v>
      </c>
    </row>
    <row r="539" spans="1:6" hidden="1" x14ac:dyDescent="0.3">
      <c r="A539" s="1"/>
      <c r="B539" s="2" t="s">
        <v>1368</v>
      </c>
      <c r="C539" s="2" t="s">
        <v>1799</v>
      </c>
      <c r="D539" s="3" t="str">
        <f>VLOOKUP(C539,'[2]新村商户（中文）'!A143:B296,2,FALSE)</f>
        <v>연세로11길34</v>
      </c>
      <c r="E539" s="7" t="s">
        <v>1800</v>
      </c>
      <c r="F539" s="4" t="s">
        <v>1801</v>
      </c>
    </row>
    <row r="540" spans="1:6" hidden="1" x14ac:dyDescent="0.3">
      <c r="A540" s="1"/>
      <c r="B540" s="2" t="s">
        <v>1368</v>
      </c>
      <c r="C540" s="2" t="s">
        <v>1802</v>
      </c>
      <c r="D540" s="3" t="str">
        <f>VLOOKUP(C540,'[2]新村商户（中文）'!A144:B297,2,FALSE)</f>
        <v>연세로9길37</v>
      </c>
      <c r="E540" s="7" t="s">
        <v>1803</v>
      </c>
      <c r="F540" s="4" t="s">
        <v>1804</v>
      </c>
    </row>
    <row r="541" spans="1:6" hidden="1" x14ac:dyDescent="0.3">
      <c r="A541" s="1"/>
      <c r="B541" s="2" t="s">
        <v>1368</v>
      </c>
      <c r="C541" s="2" t="s">
        <v>1805</v>
      </c>
      <c r="D541" s="3" t="str">
        <f>VLOOKUP(C541,'[2]新村商户（中文）'!A145:B298,2,FALSE)</f>
        <v>연세로9길37</v>
      </c>
      <c r="E541" s="7" t="s">
        <v>1806</v>
      </c>
      <c r="F541" s="4" t="s">
        <v>1804</v>
      </c>
    </row>
    <row r="542" spans="1:6" hidden="1" x14ac:dyDescent="0.3">
      <c r="A542" s="1"/>
      <c r="B542" s="2" t="s">
        <v>1368</v>
      </c>
      <c r="C542" s="2" t="s">
        <v>1807</v>
      </c>
      <c r="D542" s="3" t="str">
        <f>VLOOKUP(C542,'[2]新村商户（中文）'!A146:B299,2,FALSE)</f>
        <v>연세로9길37</v>
      </c>
      <c r="E542" s="7" t="s">
        <v>1808</v>
      </c>
      <c r="F542" s="4" t="s">
        <v>1804</v>
      </c>
    </row>
    <row r="543" spans="1:6" hidden="1" x14ac:dyDescent="0.3">
      <c r="A543" s="1"/>
      <c r="B543" s="2" t="s">
        <v>1368</v>
      </c>
      <c r="C543" s="2" t="s">
        <v>1809</v>
      </c>
      <c r="D543" s="3" t="str">
        <f>VLOOKUP(C543,'[2]新村商户（中文）'!A147:B300,2,FALSE)</f>
        <v>연세로9길37</v>
      </c>
      <c r="E543" s="7" t="s">
        <v>1810</v>
      </c>
      <c r="F543" s="4" t="s">
        <v>1804</v>
      </c>
    </row>
    <row r="544" spans="1:6" hidden="1" x14ac:dyDescent="0.3">
      <c r="A544" s="1"/>
      <c r="B544" s="2" t="s">
        <v>1368</v>
      </c>
      <c r="C544" s="2" t="s">
        <v>1811</v>
      </c>
      <c r="D544" s="3" t="str">
        <f>VLOOKUP(C544,'[2]新村商户（中文）'!A148:B301,2,FALSE)</f>
        <v>연세로7안길 34-1, 2층</v>
      </c>
      <c r="E544" s="7" t="s">
        <v>1812</v>
      </c>
      <c r="F544" s="4" t="s">
        <v>1813</v>
      </c>
    </row>
    <row r="545" spans="1:6" hidden="1" x14ac:dyDescent="0.3">
      <c r="A545" s="1"/>
      <c r="B545" s="2" t="s">
        <v>1368</v>
      </c>
      <c r="C545" s="2" t="s">
        <v>1814</v>
      </c>
      <c r="D545" s="3" t="str">
        <f>VLOOKUP(C545,'[2]新村商户（中文）'!A149:B302,2,FALSE)</f>
        <v>연세로7안길 34-1</v>
      </c>
      <c r="E545" s="7" t="s">
        <v>1815</v>
      </c>
      <c r="F545" s="4" t="s">
        <v>1816</v>
      </c>
    </row>
    <row r="546" spans="1:6" hidden="1" x14ac:dyDescent="0.3">
      <c r="A546" s="1"/>
      <c r="B546" s="2" t="s">
        <v>1368</v>
      </c>
      <c r="C546" s="2" t="s">
        <v>1817</v>
      </c>
      <c r="D546" s="3" t="str">
        <f>VLOOKUP(C546,'[2]新村商户（中文）'!A150:B303,2,FALSE)</f>
        <v>연세로7안길 54</v>
      </c>
      <c r="E546" s="7" t="s">
        <v>1818</v>
      </c>
      <c r="F546" s="4" t="s">
        <v>1819</v>
      </c>
    </row>
    <row r="547" spans="1:6" hidden="1" x14ac:dyDescent="0.3">
      <c r="A547" s="1"/>
      <c r="B547" s="2" t="s">
        <v>1368</v>
      </c>
      <c r="C547" s="2" t="s">
        <v>1820</v>
      </c>
      <c r="D547" s="3" t="str">
        <f>VLOOKUP(C547,'[2]新村商户（中文）'!A151:B304,2,FALSE)</f>
        <v>연세로7안길 51</v>
      </c>
      <c r="E547" s="7" t="s">
        <v>1821</v>
      </c>
      <c r="F547" s="4" t="s">
        <v>1822</v>
      </c>
    </row>
    <row r="548" spans="1:6" hidden="1" x14ac:dyDescent="0.3">
      <c r="A548" s="1"/>
      <c r="B548" s="2" t="s">
        <v>1368</v>
      </c>
      <c r="C548" s="2" t="s">
        <v>1823</v>
      </c>
      <c r="D548" s="3" t="str">
        <f>VLOOKUP(C548,'[2]新村商户（中文）'!A152:B305,2,FALSE)</f>
        <v>연세로7안길 39</v>
      </c>
      <c r="E548" s="7" t="s">
        <v>1824</v>
      </c>
      <c r="F548" s="4" t="s">
        <v>1825</v>
      </c>
    </row>
    <row r="549" spans="1:6" hidden="1" x14ac:dyDescent="0.3">
      <c r="A549" s="1"/>
      <c r="B549" s="2" t="s">
        <v>1368</v>
      </c>
      <c r="C549" s="2" t="s">
        <v>1826</v>
      </c>
      <c r="D549" s="3" t="str">
        <f>VLOOKUP(C549,'[2]新村商户（中文）'!A153:B306,2,FALSE)</f>
        <v>연세로7안길 37</v>
      </c>
      <c r="E549" s="7" t="s">
        <v>1827</v>
      </c>
      <c r="F549" s="4" t="s">
        <v>1828</v>
      </c>
    </row>
    <row r="550" spans="1:6" hidden="1" x14ac:dyDescent="0.3">
      <c r="A550" s="1"/>
      <c r="B550" s="2" t="s">
        <v>1368</v>
      </c>
      <c r="C550" s="2" t="s">
        <v>1829</v>
      </c>
      <c r="D550" s="3" t="str">
        <f>VLOOKUP(C550,'[2]新村商户（中文）'!A154:B307,2,FALSE)</f>
        <v>연세로5나길37</v>
      </c>
      <c r="E550" s="7" t="s">
        <v>1830</v>
      </c>
      <c r="F550" s="4" t="s">
        <v>1831</v>
      </c>
    </row>
    <row r="551" spans="1:6" x14ac:dyDescent="0.3">
      <c r="A551" s="1" t="s">
        <v>1832</v>
      </c>
      <c r="B551" s="2" t="s">
        <v>1833</v>
      </c>
      <c r="C551" s="3" t="s">
        <v>1834</v>
      </c>
      <c r="D551" s="3" t="str">
        <f>VLOOKUP(A551,'[1]가맹점리스트(2차) (2)'!$D$5:$E$1778,2,)</f>
        <v>어울마당로122,2층</v>
      </c>
      <c r="E551" s="7" t="s">
        <v>1835</v>
      </c>
      <c r="F551" s="4" t="s">
        <v>1836</v>
      </c>
    </row>
    <row r="552" spans="1:6" x14ac:dyDescent="0.3">
      <c r="A552" s="1" t="s">
        <v>1837</v>
      </c>
      <c r="B552" s="2" t="s">
        <v>1833</v>
      </c>
      <c r="C552" s="3" t="s">
        <v>1838</v>
      </c>
      <c r="D552" s="3" t="str">
        <f>VLOOKUP(A552,'[1]가맹점리스트(2차) (2)'!$D$5:$E$1778,2,)</f>
        <v>앙화로18길7</v>
      </c>
      <c r="E552" s="7" t="s">
        <v>1839</v>
      </c>
      <c r="F552" s="4" t="s">
        <v>1840</v>
      </c>
    </row>
    <row r="553" spans="1:6" x14ac:dyDescent="0.3">
      <c r="A553" s="1" t="s">
        <v>1841</v>
      </c>
      <c r="B553" s="2" t="s">
        <v>1833</v>
      </c>
      <c r="C553" s="3" t="s">
        <v>1842</v>
      </c>
      <c r="D553" s="3" t="str">
        <f>VLOOKUP(A553,'[1]가맹점리스트(2차) (2)'!$D$5:$E$1778,2,)</f>
        <v>어울마당로123-1</v>
      </c>
      <c r="E553" s="7" t="s">
        <v>1843</v>
      </c>
      <c r="F553" s="4" t="s">
        <v>1844</v>
      </c>
    </row>
    <row r="554" spans="1:6" x14ac:dyDescent="0.3">
      <c r="A554" s="1" t="s">
        <v>1845</v>
      </c>
      <c r="B554" s="2" t="s">
        <v>1833</v>
      </c>
      <c r="C554" s="3" t="s">
        <v>1846</v>
      </c>
      <c r="D554" s="3" t="str">
        <f>VLOOKUP(A554,'[1]가맹점리스트(2차) (2)'!$D$5:$E$1778,2,)</f>
        <v>독막로7길45</v>
      </c>
      <c r="E554" s="7" t="s">
        <v>1847</v>
      </c>
      <c r="F554" s="4" t="s">
        <v>1848</v>
      </c>
    </row>
    <row r="555" spans="1:6" x14ac:dyDescent="0.3">
      <c r="A555" s="1" t="s">
        <v>1849</v>
      </c>
      <c r="B555" s="2" t="s">
        <v>1833</v>
      </c>
      <c r="C555" s="3" t="s">
        <v>1850</v>
      </c>
      <c r="D555" s="3" t="str">
        <f>VLOOKUP(A555,'[1]가맹점리스트(2차) (2)'!$D$5:$E$1778,2,)</f>
        <v>어울마당로135</v>
      </c>
      <c r="E555" s="7" t="s">
        <v>1851</v>
      </c>
      <c r="F555" s="4" t="s">
        <v>1852</v>
      </c>
    </row>
    <row r="556" spans="1:6" x14ac:dyDescent="0.3">
      <c r="A556" s="1" t="s">
        <v>1853</v>
      </c>
      <c r="B556" s="2" t="s">
        <v>1833</v>
      </c>
      <c r="C556" s="3" t="s">
        <v>1854</v>
      </c>
      <c r="D556" s="3" t="str">
        <f>VLOOKUP(A556,'[1]가맹점리스트(2차) (2)'!$D$5:$E$1778,2,)</f>
        <v>서교동354</v>
      </c>
      <c r="E556" s="7" t="s">
        <v>1855</v>
      </c>
      <c r="F556" s="4" t="s">
        <v>1856</v>
      </c>
    </row>
    <row r="557" spans="1:6" x14ac:dyDescent="0.3">
      <c r="A557" s="1" t="s">
        <v>1857</v>
      </c>
      <c r="B557" s="2" t="s">
        <v>1833</v>
      </c>
      <c r="C557" s="3" t="s">
        <v>1858</v>
      </c>
      <c r="D557" s="3" t="str">
        <f>VLOOKUP(A557,'[1]가맹점리스트(2차) (2)'!$D$5:$E$1778,2,)</f>
        <v>동교로46길7</v>
      </c>
      <c r="E557" s="7" t="s">
        <v>1859</v>
      </c>
      <c r="F557" s="4" t="s">
        <v>1860</v>
      </c>
    </row>
    <row r="558" spans="1:6" x14ac:dyDescent="0.3">
      <c r="A558" s="1" t="s">
        <v>1861</v>
      </c>
      <c r="B558" s="2" t="s">
        <v>1833</v>
      </c>
      <c r="C558" s="3" t="s">
        <v>1862</v>
      </c>
      <c r="D558" s="3" t="str">
        <f>VLOOKUP(A558,'[1]가맹점리스트(2차) (2)'!$D$5:$E$1778,2,)</f>
        <v>어울마당로102</v>
      </c>
      <c r="E558" s="7" t="s">
        <v>1863</v>
      </c>
      <c r="F558" s="4" t="s">
        <v>1864</v>
      </c>
    </row>
    <row r="559" spans="1:6" x14ac:dyDescent="0.3">
      <c r="A559" s="1" t="s">
        <v>1865</v>
      </c>
      <c r="B559" s="2" t="s">
        <v>1833</v>
      </c>
      <c r="C559" s="3" t="s">
        <v>1866</v>
      </c>
      <c r="D559" s="3" t="str">
        <f>VLOOKUP(A559,'[1]가맹점리스트(2차) (2)'!$D$5:$E$1778,2,)</f>
        <v>홍익로3길36</v>
      </c>
      <c r="E559" s="7" t="s">
        <v>1867</v>
      </c>
      <c r="F559" s="4" t="s">
        <v>1868</v>
      </c>
    </row>
    <row r="560" spans="1:6" x14ac:dyDescent="0.3">
      <c r="A560" s="1" t="s">
        <v>1869</v>
      </c>
      <c r="B560" s="2" t="s">
        <v>1833</v>
      </c>
      <c r="C560" s="3" t="s">
        <v>1870</v>
      </c>
      <c r="D560" s="3" t="str">
        <f>VLOOKUP(A560,'[1]가맹점리스트(2차) (2)'!$D$5:$E$1778,2,)</f>
        <v>홍익로3길11</v>
      </c>
      <c r="E560" s="7" t="s">
        <v>1871</v>
      </c>
      <c r="F560" s="4" t="s">
        <v>1872</v>
      </c>
    </row>
    <row r="561" spans="1:6" x14ac:dyDescent="0.3">
      <c r="A561" s="1" t="s">
        <v>1873</v>
      </c>
      <c r="B561" s="2" t="s">
        <v>1833</v>
      </c>
      <c r="C561" s="3" t="s">
        <v>1874</v>
      </c>
      <c r="D561" s="3" t="str">
        <f>VLOOKUP(A561,'[1]가맹점리스트(2차) (2)'!$D$5:$E$1778,2,)</f>
        <v>홍익로3길15</v>
      </c>
      <c r="E561" s="7" t="s">
        <v>1875</v>
      </c>
      <c r="F561" s="4" t="s">
        <v>1876</v>
      </c>
    </row>
    <row r="562" spans="1:6" x14ac:dyDescent="0.3">
      <c r="A562" s="1" t="s">
        <v>1877</v>
      </c>
      <c r="B562" s="2" t="s">
        <v>1833</v>
      </c>
      <c r="C562" s="3" t="s">
        <v>1878</v>
      </c>
      <c r="D562" s="3" t="str">
        <f>VLOOKUP(A562,'[1]가맹점리스트(2차) (2)'!$D$5:$E$1778,2,)</f>
        <v>서교동347-17</v>
      </c>
      <c r="E562" s="7" t="s">
        <v>1879</v>
      </c>
      <c r="F562" s="4" t="s">
        <v>1880</v>
      </c>
    </row>
    <row r="563" spans="1:6" x14ac:dyDescent="0.3">
      <c r="A563" s="1" t="s">
        <v>1881</v>
      </c>
      <c r="B563" s="2" t="s">
        <v>1833</v>
      </c>
      <c r="C563" s="3" t="s">
        <v>1882</v>
      </c>
      <c r="D563" s="3" t="str">
        <f>VLOOKUP(A563,'[1]가맹점리스트(2차) (2)'!$D$5:$E$1778,2,)</f>
        <v>홍익로3길44</v>
      </c>
      <c r="E563" s="7" t="s">
        <v>1883</v>
      </c>
      <c r="F563" s="4" t="s">
        <v>1884</v>
      </c>
    </row>
    <row r="564" spans="1:6" x14ac:dyDescent="0.3">
      <c r="A564" s="1" t="s">
        <v>1885</v>
      </c>
      <c r="B564" s="2" t="s">
        <v>1833</v>
      </c>
      <c r="C564" s="3" t="s">
        <v>1886</v>
      </c>
      <c r="D564" s="3" t="str">
        <f>VLOOKUP(A564,'[1]가맹점리스트(2차) (2)'!$D$5:$E$1778,2,)</f>
        <v>어울마당로123,b1층</v>
      </c>
      <c r="E564" s="7" t="s">
        <v>1887</v>
      </c>
      <c r="F564" s="4" t="s">
        <v>1888</v>
      </c>
    </row>
    <row r="565" spans="1:6" x14ac:dyDescent="0.3">
      <c r="A565" s="1" t="s">
        <v>1889</v>
      </c>
      <c r="B565" s="2" t="s">
        <v>1833</v>
      </c>
      <c r="C565" s="3" t="s">
        <v>1890</v>
      </c>
      <c r="D565" s="3" t="str">
        <f>VLOOKUP(A565,'[1]가맹점리스트(2차) (2)'!$D$5:$E$1778,2,)</f>
        <v>와우산로27길38</v>
      </c>
      <c r="E565" s="7" t="s">
        <v>1891</v>
      </c>
      <c r="F565" s="4" t="s">
        <v>1892</v>
      </c>
    </row>
    <row r="566" spans="1:6" x14ac:dyDescent="0.3">
      <c r="A566" s="1" t="s">
        <v>1893</v>
      </c>
      <c r="B566" s="2" t="s">
        <v>1833</v>
      </c>
      <c r="C566" s="3" t="s">
        <v>1894</v>
      </c>
      <c r="D566" s="3" t="str">
        <f>VLOOKUP(A566,'[1]가맹점리스트(2차) (2)'!$D$5:$E$1778,2,)</f>
        <v>동교로46길42-9,2층</v>
      </c>
      <c r="E566" s="7" t="s">
        <v>1895</v>
      </c>
      <c r="F566" s="4" t="s">
        <v>1896</v>
      </c>
    </row>
    <row r="567" spans="1:6" x14ac:dyDescent="0.3">
      <c r="A567" s="1" t="s">
        <v>1897</v>
      </c>
      <c r="B567" s="2" t="s">
        <v>1833</v>
      </c>
      <c r="C567" s="3" t="s">
        <v>1898</v>
      </c>
      <c r="D567" s="3" t="str">
        <f>VLOOKUP(A567,'[1]가맹점리스트(2차) (2)'!$D$5:$E$1778,2,)</f>
        <v>어울마당로92</v>
      </c>
      <c r="E567" s="7" t="s">
        <v>1899</v>
      </c>
      <c r="F567" s="4" t="s">
        <v>1900</v>
      </c>
    </row>
    <row r="568" spans="1:6" x14ac:dyDescent="0.3">
      <c r="A568" s="1" t="s">
        <v>1901</v>
      </c>
      <c r="B568" s="2" t="s">
        <v>1833</v>
      </c>
      <c r="C568" s="3" t="s">
        <v>1902</v>
      </c>
      <c r="D568" s="3" t="str">
        <f>VLOOKUP(A568,'[1]가맹점리스트(2차) (2)'!$D$5:$E$1778,2,)</f>
        <v>어울마당로131</v>
      </c>
      <c r="E568" s="7" t="s">
        <v>1903</v>
      </c>
      <c r="F568" s="4" t="s">
        <v>1904</v>
      </c>
    </row>
    <row r="569" spans="1:6" x14ac:dyDescent="0.3">
      <c r="A569" s="1" t="s">
        <v>1905</v>
      </c>
      <c r="B569" s="2" t="s">
        <v>1833</v>
      </c>
      <c r="C569" s="3" t="s">
        <v>1906</v>
      </c>
      <c r="D569" s="3" t="str">
        <f>VLOOKUP(A569,'[1]가맹점리스트(2차) (2)'!$D$5:$E$1778,2,)</f>
        <v>어울마당로112</v>
      </c>
      <c r="E569" s="7" t="s">
        <v>1907</v>
      </c>
      <c r="F569" s="4" t="s">
        <v>1908</v>
      </c>
    </row>
    <row r="570" spans="1:6" x14ac:dyDescent="0.3">
      <c r="A570" s="1" t="s">
        <v>1909</v>
      </c>
      <c r="B570" s="2" t="s">
        <v>1833</v>
      </c>
      <c r="C570" s="3" t="s">
        <v>1910</v>
      </c>
      <c r="D570" s="3" t="str">
        <f>VLOOKUP(A570,'[1]가맹점리스트(2차) (2)'!$D$5:$E$1778,2,)</f>
        <v>잔다리로2길24</v>
      </c>
      <c r="E570" s="7" t="s">
        <v>1911</v>
      </c>
      <c r="F570" s="4" t="s">
        <v>1912</v>
      </c>
    </row>
    <row r="571" spans="1:6" x14ac:dyDescent="0.3">
      <c r="A571" s="1" t="s">
        <v>1913</v>
      </c>
      <c r="B571" s="2" t="s">
        <v>1833</v>
      </c>
      <c r="C571" s="3" t="s">
        <v>1914</v>
      </c>
      <c r="D571" s="3" t="str">
        <f>VLOOKUP(A571,'[1]가맹점리스트(2차) (2)'!$D$5:$E$1778,2,)</f>
        <v>독막로5길23</v>
      </c>
      <c r="E571" s="7" t="s">
        <v>1915</v>
      </c>
      <c r="F571" s="4" t="s">
        <v>1916</v>
      </c>
    </row>
    <row r="572" spans="1:6" x14ac:dyDescent="0.3">
      <c r="A572" s="1" t="s">
        <v>1917</v>
      </c>
      <c r="B572" s="2" t="s">
        <v>1833</v>
      </c>
      <c r="C572" s="3" t="s">
        <v>1918</v>
      </c>
      <c r="D572" s="3" t="str">
        <f>VLOOKUP(A572,'[1]가맹점리스트(2차) (2)'!$D$5:$E$1778,2,)</f>
        <v>어울마당로98</v>
      </c>
      <c r="E572" s="7" t="s">
        <v>1919</v>
      </c>
      <c r="F572" s="4" t="s">
        <v>1920</v>
      </c>
    </row>
    <row r="573" spans="1:6" x14ac:dyDescent="0.3">
      <c r="A573" s="1" t="s">
        <v>1921</v>
      </c>
      <c r="B573" s="2" t="s">
        <v>1833</v>
      </c>
      <c r="C573" s="3" t="s">
        <v>1922</v>
      </c>
      <c r="D573" s="3" t="str">
        <f>VLOOKUP(A573,'[1]가맹점리스트(2차) (2)'!$D$5:$E$1778,2,)</f>
        <v>서교동347-20</v>
      </c>
      <c r="E573" s="7" t="s">
        <v>1923</v>
      </c>
      <c r="F573" s="4" t="s">
        <v>1924</v>
      </c>
    </row>
    <row r="574" spans="1:6" x14ac:dyDescent="0.3">
      <c r="A574" s="1" t="s">
        <v>1925</v>
      </c>
      <c r="B574" s="2" t="s">
        <v>1833</v>
      </c>
      <c r="C574" s="3" t="s">
        <v>1926</v>
      </c>
      <c r="D574" s="3" t="str">
        <f>VLOOKUP(A574,'[1]가맹점리스트(2차) (2)'!$D$5:$E$1778,2,)</f>
        <v>어울마당로96</v>
      </c>
      <c r="E574" s="7" t="s">
        <v>1927</v>
      </c>
      <c r="F574" s="4" t="s">
        <v>1928</v>
      </c>
    </row>
    <row r="575" spans="1:6" x14ac:dyDescent="0.3">
      <c r="A575" s="1" t="s">
        <v>1929</v>
      </c>
      <c r="B575" s="2" t="s">
        <v>1833</v>
      </c>
      <c r="C575" s="3" t="s">
        <v>1930</v>
      </c>
      <c r="D575" s="3" t="str">
        <f>VLOOKUP(A575,'[1]가맹점리스트(2차) (2)'!$D$5:$E$1778,2,)</f>
        <v>양화로45,B08호</v>
      </c>
      <c r="E575" s="7" t="s">
        <v>1931</v>
      </c>
      <c r="F575" s="4" t="s">
        <v>1932</v>
      </c>
    </row>
    <row r="576" spans="1:6" x14ac:dyDescent="0.3">
      <c r="A576" s="1" t="s">
        <v>1933</v>
      </c>
      <c r="B576" s="2" t="s">
        <v>1833</v>
      </c>
      <c r="C576" s="3" t="s">
        <v>1934</v>
      </c>
      <c r="D576" s="3" t="str">
        <f>VLOOKUP(A576,'[1]가맹점리스트(2차) (2)'!$D$5:$E$1778,2,)</f>
        <v>어울마당로128</v>
      </c>
      <c r="E576" s="7" t="s">
        <v>1935</v>
      </c>
      <c r="F576" s="4" t="s">
        <v>1936</v>
      </c>
    </row>
    <row r="577" spans="1:6" x14ac:dyDescent="0.3">
      <c r="A577" s="1" t="s">
        <v>1937</v>
      </c>
      <c r="B577" s="2" t="s">
        <v>1833</v>
      </c>
      <c r="C577" s="3" t="s">
        <v>1938</v>
      </c>
      <c r="D577" s="3" t="str">
        <f>VLOOKUP(A577,'[1]가맹점리스트(2차) (2)'!$D$5:$E$1778,2,)</f>
        <v>잔다리로6길10</v>
      </c>
      <c r="E577" s="7" t="s">
        <v>1939</v>
      </c>
      <c r="F577" s="4" t="s">
        <v>1940</v>
      </c>
    </row>
    <row r="578" spans="1:6" x14ac:dyDescent="0.3">
      <c r="A578" s="1" t="s">
        <v>1941</v>
      </c>
      <c r="B578" s="2" t="s">
        <v>1833</v>
      </c>
      <c r="C578" s="3" t="s">
        <v>1942</v>
      </c>
      <c r="D578" s="3" t="str">
        <f>VLOOKUP(A578,'[1]가맹점리스트(2차) (2)'!$D$5:$E$1778,2,)</f>
        <v>양화로6길88</v>
      </c>
      <c r="E578" s="7" t="s">
        <v>1943</v>
      </c>
      <c r="F578" s="4" t="s">
        <v>1944</v>
      </c>
    </row>
    <row r="579" spans="1:6" x14ac:dyDescent="0.3">
      <c r="A579" s="1" t="s">
        <v>1945</v>
      </c>
      <c r="B579" s="2" t="s">
        <v>1833</v>
      </c>
      <c r="C579" s="3" t="s">
        <v>1946</v>
      </c>
      <c r="D579" s="3" t="str">
        <f>VLOOKUP(A579,'[1]가맹점리스트(2차) (2)'!$D$5:$E$1778,2,)</f>
        <v>홍익로3길20</v>
      </c>
      <c r="E579" s="7" t="s">
        <v>1947</v>
      </c>
      <c r="F579" s="4" t="s">
        <v>1948</v>
      </c>
    </row>
    <row r="580" spans="1:6" x14ac:dyDescent="0.3">
      <c r="A580" s="1" t="s">
        <v>1949</v>
      </c>
      <c r="B580" s="2" t="s">
        <v>1833</v>
      </c>
      <c r="C580" s="3" t="s">
        <v>1950</v>
      </c>
      <c r="D580" s="3" t="str">
        <f>VLOOKUP(A580,'[1]가맹점리스트(2차) (2)'!$D$5:$E$1778,2,)</f>
        <v>와우산로23길35</v>
      </c>
      <c r="E580" s="7" t="s">
        <v>1951</v>
      </c>
      <c r="F580" s="4" t="s">
        <v>1952</v>
      </c>
    </row>
    <row r="581" spans="1:6" x14ac:dyDescent="0.3">
      <c r="A581" s="1" t="s">
        <v>1953</v>
      </c>
      <c r="B581" s="2" t="s">
        <v>1833</v>
      </c>
      <c r="C581" s="3" t="s">
        <v>1954</v>
      </c>
      <c r="D581" s="3" t="str">
        <f>VLOOKUP(A581,'[1]가맹점리스트(2차) (2)'!$D$5:$E$1778,2,)</f>
        <v>와우산로29길66</v>
      </c>
      <c r="E581" s="7" t="s">
        <v>1955</v>
      </c>
      <c r="F581" s="4" t="s">
        <v>1956</v>
      </c>
    </row>
    <row r="582" spans="1:6" x14ac:dyDescent="0.3">
      <c r="A582" s="1" t="s">
        <v>1957</v>
      </c>
      <c r="B582" s="2" t="s">
        <v>1833</v>
      </c>
      <c r="C582" s="3" t="s">
        <v>1958</v>
      </c>
      <c r="D582" s="3" t="str">
        <f>VLOOKUP(A582,'[1]가맹점리스트(2차) (2)'!$D$5:$E$1778,2,)</f>
        <v>포은로49</v>
      </c>
      <c r="E582" s="7" t="s">
        <v>1959</v>
      </c>
      <c r="F582" s="4" t="s">
        <v>1960</v>
      </c>
    </row>
    <row r="583" spans="1:6" x14ac:dyDescent="0.3">
      <c r="A583" s="1" t="s">
        <v>1961</v>
      </c>
      <c r="B583" s="2" t="s">
        <v>1833</v>
      </c>
      <c r="C583" s="3" t="s">
        <v>1962</v>
      </c>
      <c r="D583" s="3" t="str">
        <f>VLOOKUP(A583,'[1]가맹점리스트(2차) (2)'!$D$5:$E$1778,2,)</f>
        <v>와우산로29길64</v>
      </c>
      <c r="E583" s="7" t="s">
        <v>1963</v>
      </c>
      <c r="F583" s="4" t="s">
        <v>1964</v>
      </c>
    </row>
    <row r="584" spans="1:6" x14ac:dyDescent="0.3">
      <c r="A584" s="1" t="s">
        <v>1965</v>
      </c>
      <c r="B584" s="2" t="s">
        <v>1833</v>
      </c>
      <c r="C584" s="3" t="s">
        <v>1966</v>
      </c>
      <c r="D584" s="3" t="str">
        <f>VLOOKUP(A584,'[1]가맹점리스트(2차) (2)'!$D$5:$E$1778,2,)</f>
        <v>어울마당로78</v>
      </c>
      <c r="E584" s="7" t="s">
        <v>1967</v>
      </c>
      <c r="F584" s="4" t="s">
        <v>1968</v>
      </c>
    </row>
    <row r="585" spans="1:6" x14ac:dyDescent="0.3">
      <c r="A585" s="1" t="s">
        <v>1969</v>
      </c>
      <c r="B585" s="2" t="s">
        <v>1833</v>
      </c>
      <c r="C585" s="3" t="s">
        <v>1970</v>
      </c>
      <c r="D585" s="3" t="str">
        <f>VLOOKUP(A585,'[1]가맹점리스트(2차) (2)'!$D$5:$E$1778,2,)</f>
        <v>어울마당로141-1</v>
      </c>
      <c r="E585" s="7" t="s">
        <v>1971</v>
      </c>
      <c r="F585" s="4" t="s">
        <v>1972</v>
      </c>
    </row>
    <row r="586" spans="1:6" x14ac:dyDescent="0.3">
      <c r="A586" s="1" t="s">
        <v>1973</v>
      </c>
      <c r="B586" s="2" t="s">
        <v>1833</v>
      </c>
      <c r="C586" s="3" t="s">
        <v>1974</v>
      </c>
      <c r="D586" s="3" t="str">
        <f>VLOOKUP(A586,'[1]가맹점리스트(2차) (2)'!$D$5:$E$1778,2,)</f>
        <v>성미산로186</v>
      </c>
      <c r="E586" s="7" t="s">
        <v>1975</v>
      </c>
      <c r="F586" s="4" t="s">
        <v>1976</v>
      </c>
    </row>
    <row r="587" spans="1:6" x14ac:dyDescent="0.3">
      <c r="A587" s="1" t="s">
        <v>1977</v>
      </c>
      <c r="B587" s="2" t="s">
        <v>1833</v>
      </c>
      <c r="C587" s="3" t="s">
        <v>1978</v>
      </c>
      <c r="D587" s="3" t="str">
        <f>VLOOKUP(A587,'[1]가맹점리스트(2차) (2)'!$D$5:$E$1778,2,)</f>
        <v>홍익로3길5</v>
      </c>
      <c r="E587" s="7" t="s">
        <v>1979</v>
      </c>
      <c r="F587" s="4" t="s">
        <v>1980</v>
      </c>
    </row>
    <row r="588" spans="1:6" x14ac:dyDescent="0.3">
      <c r="A588" s="1" t="s">
        <v>1981</v>
      </c>
      <c r="B588" s="2" t="s">
        <v>1833</v>
      </c>
      <c r="C588" s="3" t="s">
        <v>1982</v>
      </c>
      <c r="D588" s="3" t="str">
        <f>VLOOKUP(A588,'[1]가맹점리스트(2차) (2)'!$D$5:$E$1778,2,)</f>
        <v>동교로245</v>
      </c>
      <c r="E588" s="7" t="s">
        <v>1983</v>
      </c>
      <c r="F588" s="4" t="s">
        <v>1984</v>
      </c>
    </row>
    <row r="589" spans="1:6" x14ac:dyDescent="0.3">
      <c r="A589" s="1" t="s">
        <v>1985</v>
      </c>
      <c r="B589" s="2" t="s">
        <v>1833</v>
      </c>
      <c r="C589" s="3" t="s">
        <v>1986</v>
      </c>
      <c r="D589" s="3" t="str">
        <f>VLOOKUP(A589,'[1]가맹점리스트(2차) (2)'!$D$5:$E$1778,2,)</f>
        <v>연희로1길57</v>
      </c>
      <c r="E589" s="7" t="s">
        <v>1987</v>
      </c>
      <c r="F589" s="4" t="s">
        <v>1988</v>
      </c>
    </row>
    <row r="590" spans="1:6" x14ac:dyDescent="0.3">
      <c r="A590" s="1" t="s">
        <v>1989</v>
      </c>
      <c r="B590" s="2" t="s">
        <v>1833</v>
      </c>
      <c r="C590" s="3" t="s">
        <v>1990</v>
      </c>
      <c r="D590" s="3" t="str">
        <f>VLOOKUP(A590,'[1]가맹점리스트(2차) (2)'!$D$5:$E$1778,2,)</f>
        <v>어울마당로98-1</v>
      </c>
      <c r="E590" s="7" t="s">
        <v>1991</v>
      </c>
      <c r="F590" s="4" t="s">
        <v>1992</v>
      </c>
    </row>
    <row r="591" spans="1:6" x14ac:dyDescent="0.3">
      <c r="A591" s="1" t="s">
        <v>1993</v>
      </c>
      <c r="B591" s="2" t="s">
        <v>1833</v>
      </c>
      <c r="C591" s="3" t="s">
        <v>1994</v>
      </c>
      <c r="D591" s="3" t="str">
        <f>VLOOKUP(A591,'[1]가맹점리스트(2차) (2)'!$D$5:$E$1778,2,)</f>
        <v>어울마당로59</v>
      </c>
      <c r="E591" s="7" t="s">
        <v>1995</v>
      </c>
      <c r="F591" s="4" t="s">
        <v>1996</v>
      </c>
    </row>
    <row r="592" spans="1:6" x14ac:dyDescent="0.3">
      <c r="A592" s="1" t="s">
        <v>1997</v>
      </c>
      <c r="B592" s="2" t="s">
        <v>1833</v>
      </c>
      <c r="C592" s="3" t="s">
        <v>1998</v>
      </c>
      <c r="D592" s="3" t="str">
        <f>VLOOKUP(A592,'[1]가맹점리스트(2차) (2)'!$D$5:$E$1778,2,)</f>
        <v>와우산로19길17</v>
      </c>
      <c r="E592" s="7" t="s">
        <v>1999</v>
      </c>
      <c r="F592" s="4" t="s">
        <v>2000</v>
      </c>
    </row>
    <row r="593" spans="1:6" x14ac:dyDescent="0.3">
      <c r="A593" s="1" t="s">
        <v>2001</v>
      </c>
      <c r="B593" s="2" t="s">
        <v>1833</v>
      </c>
      <c r="C593" s="3" t="s">
        <v>2002</v>
      </c>
      <c r="D593" s="3" t="str">
        <f>VLOOKUP(A593,'[1]가맹점리스트(2차) (2)'!$D$5:$E$1778,2,)</f>
        <v>어울마당로122,b1층</v>
      </c>
      <c r="E593" s="7" t="s">
        <v>2003</v>
      </c>
      <c r="F593" s="4" t="s">
        <v>2004</v>
      </c>
    </row>
    <row r="594" spans="1:6" x14ac:dyDescent="0.3">
      <c r="A594" s="1" t="s">
        <v>2005</v>
      </c>
      <c r="B594" s="2" t="s">
        <v>1833</v>
      </c>
      <c r="C594" s="3" t="s">
        <v>2006</v>
      </c>
      <c r="D594" s="3" t="str">
        <f>VLOOKUP(A594,'[1]가맹점리스트(2차) (2)'!$D$5:$E$1778,2,)</f>
        <v>어울마당로143</v>
      </c>
      <c r="E594" s="7" t="s">
        <v>2007</v>
      </c>
      <c r="F594" s="4" t="s">
        <v>2008</v>
      </c>
    </row>
    <row r="595" spans="1:6" x14ac:dyDescent="0.3">
      <c r="A595" s="1" t="s">
        <v>2009</v>
      </c>
      <c r="B595" s="2" t="s">
        <v>1833</v>
      </c>
      <c r="C595" s="3" t="s">
        <v>2010</v>
      </c>
      <c r="D595" s="3" t="str">
        <f>VLOOKUP(A595,'[1]가맹점리스트(2차) (2)'!$D$5:$E$1778,2,)</f>
        <v>어울마당로145-2</v>
      </c>
      <c r="E595" s="7" t="s">
        <v>2011</v>
      </c>
      <c r="F595" s="4" t="s">
        <v>2012</v>
      </c>
    </row>
    <row r="596" spans="1:6" x14ac:dyDescent="0.3">
      <c r="A596" s="1" t="s">
        <v>2013</v>
      </c>
      <c r="B596" s="2" t="s">
        <v>1833</v>
      </c>
      <c r="C596" s="3" t="s">
        <v>2014</v>
      </c>
      <c r="D596" s="3" t="str">
        <f>VLOOKUP(A596,'[1]가맹점리스트(2차) (2)'!$D$5:$E$1778,2,)</f>
        <v>동교로256</v>
      </c>
      <c r="E596" s="7" t="s">
        <v>2015</v>
      </c>
      <c r="F596" s="4" t="s">
        <v>2016</v>
      </c>
    </row>
    <row r="597" spans="1:6" x14ac:dyDescent="0.3">
      <c r="A597" s="1" t="s">
        <v>2017</v>
      </c>
      <c r="B597" s="2" t="s">
        <v>1833</v>
      </c>
      <c r="C597" s="3" t="s">
        <v>2018</v>
      </c>
      <c r="D597" s="3" t="str">
        <f>VLOOKUP(A597,'[1]가맹점리스트(2차) (2)'!$D$5:$E$1778,2,)</f>
        <v>어울마당로133</v>
      </c>
      <c r="E597" s="7" t="s">
        <v>2019</v>
      </c>
      <c r="F597" s="4" t="s">
        <v>2020</v>
      </c>
    </row>
    <row r="598" spans="1:6" x14ac:dyDescent="0.3">
      <c r="A598" s="1" t="s">
        <v>2021</v>
      </c>
      <c r="B598" s="2" t="s">
        <v>1833</v>
      </c>
      <c r="C598" s="3" t="s">
        <v>2022</v>
      </c>
      <c r="D598" s="3" t="str">
        <f>VLOOKUP(A598,'[1]가맹점리스트(2차) (2)'!$D$5:$E$1778,2,)</f>
        <v>홍익로3길45</v>
      </c>
      <c r="E598" s="7" t="s">
        <v>2023</v>
      </c>
      <c r="F598" s="4" t="s">
        <v>2024</v>
      </c>
    </row>
    <row r="599" spans="1:6" x14ac:dyDescent="0.3">
      <c r="A599" s="1" t="s">
        <v>2025</v>
      </c>
      <c r="B599" s="2" t="s">
        <v>1833</v>
      </c>
      <c r="C599" s="3" t="s">
        <v>2026</v>
      </c>
      <c r="D599" s="3" t="str">
        <f>VLOOKUP(A599,'[1]가맹점리스트(2차) (2)'!$D$5:$E$1778,2,)</f>
        <v>와우산로18길14</v>
      </c>
      <c r="E599" s="7" t="s">
        <v>2027</v>
      </c>
      <c r="F599" s="4" t="s">
        <v>2028</v>
      </c>
    </row>
    <row r="600" spans="1:6" x14ac:dyDescent="0.3">
      <c r="A600" s="1" t="s">
        <v>2029</v>
      </c>
      <c r="B600" s="2" t="s">
        <v>1833</v>
      </c>
      <c r="C600" s="3" t="s">
        <v>2030</v>
      </c>
      <c r="D600" s="3" t="str">
        <f>VLOOKUP(A600,'[1]가맹점리스트(2차) (2)'!$D$5:$E$1778,2,)</f>
        <v>어울마당로110-1</v>
      </c>
      <c r="E600" s="7" t="s">
        <v>2031</v>
      </c>
      <c r="F600" s="4" t="s">
        <v>2032</v>
      </c>
    </row>
    <row r="601" spans="1:6" x14ac:dyDescent="0.3">
      <c r="A601" s="1" t="s">
        <v>2033</v>
      </c>
      <c r="B601" s="2" t="s">
        <v>1833</v>
      </c>
      <c r="C601" s="3" t="s">
        <v>2034</v>
      </c>
      <c r="D601" s="3" t="str">
        <f>VLOOKUP(A601,'[1]가맹점리스트(2차) (2)'!$D$5:$E$1778,2,)</f>
        <v>성지길25-11</v>
      </c>
      <c r="E601" s="7" t="s">
        <v>2035</v>
      </c>
      <c r="F601" s="4" t="s">
        <v>2036</v>
      </c>
    </row>
    <row r="602" spans="1:6" x14ac:dyDescent="0.3">
      <c r="A602" s="1" t="s">
        <v>2037</v>
      </c>
      <c r="B602" s="2" t="s">
        <v>1833</v>
      </c>
      <c r="C602" s="3" t="s">
        <v>2038</v>
      </c>
      <c r="D602" s="3" t="str">
        <f>VLOOKUP(A602,'[1]가맹점리스트(2차) (2)'!$D$5:$E$1778,2,)</f>
        <v>홍익로3길20</v>
      </c>
      <c r="E602" s="7" t="s">
        <v>2039</v>
      </c>
      <c r="F602" s="4" t="s">
        <v>1948</v>
      </c>
    </row>
    <row r="603" spans="1:6" x14ac:dyDescent="0.3">
      <c r="A603" s="1" t="s">
        <v>2040</v>
      </c>
      <c r="B603" s="2" t="s">
        <v>1833</v>
      </c>
      <c r="C603" s="3" t="s">
        <v>2041</v>
      </c>
      <c r="D603" s="3" t="str">
        <f>VLOOKUP(A603,'[1]가맹점리스트(2차) (2)'!$D$5:$E$1778,2,)</f>
        <v>어울마당로88</v>
      </c>
      <c r="E603" s="7" t="s">
        <v>2042</v>
      </c>
      <c r="F603" s="4" t="s">
        <v>2043</v>
      </c>
    </row>
    <row r="604" spans="1:6" x14ac:dyDescent="0.3">
      <c r="A604" s="1" t="s">
        <v>2044</v>
      </c>
      <c r="B604" s="2" t="s">
        <v>1833</v>
      </c>
      <c r="C604" s="3" t="s">
        <v>2045</v>
      </c>
      <c r="D604" s="3" t="str">
        <f>VLOOKUP(A604,'[1]가맹점리스트(2차) (2)'!$D$5:$E$1778,2,)</f>
        <v>와우산로21길19-8</v>
      </c>
      <c r="E604" s="7" t="s">
        <v>2046</v>
      </c>
      <c r="F604" s="4" t="s">
        <v>2047</v>
      </c>
    </row>
    <row r="605" spans="1:6" x14ac:dyDescent="0.3">
      <c r="A605" s="1" t="s">
        <v>2048</v>
      </c>
      <c r="B605" s="2" t="s">
        <v>1833</v>
      </c>
      <c r="C605" s="3" t="s">
        <v>2049</v>
      </c>
      <c r="D605" s="3" t="str">
        <f>VLOOKUP(A605,'[1]가맹점리스트(2차) (2)'!$D$5:$E$1778,2,)</f>
        <v>어울마당로102</v>
      </c>
      <c r="E605" s="7" t="s">
        <v>2050</v>
      </c>
      <c r="F605" s="4" t="s">
        <v>1864</v>
      </c>
    </row>
    <row r="606" spans="1:6" x14ac:dyDescent="0.3">
      <c r="A606" s="1" t="s">
        <v>2051</v>
      </c>
      <c r="B606" s="2" t="s">
        <v>1833</v>
      </c>
      <c r="C606" s="3" t="s">
        <v>2052</v>
      </c>
      <c r="D606" s="3" t="str">
        <f>VLOOKUP(A606,'[1]가맹점리스트(2차) (2)'!$D$5:$E$1778,2,)</f>
        <v>와우산로27길70</v>
      </c>
      <c r="E606" s="7" t="s">
        <v>2053</v>
      </c>
      <c r="F606" s="4" t="s">
        <v>2054</v>
      </c>
    </row>
    <row r="607" spans="1:6" x14ac:dyDescent="0.3">
      <c r="A607" s="1" t="s">
        <v>2055</v>
      </c>
      <c r="B607" s="2" t="s">
        <v>1833</v>
      </c>
      <c r="C607" s="3" t="s">
        <v>2056</v>
      </c>
      <c r="D607" s="3" t="str">
        <f>VLOOKUP(A607,'[1]가맹점리스트(2차) (2)'!$D$5:$E$1778,2,)</f>
        <v>어울마당로88</v>
      </c>
      <c r="E607" s="7" t="s">
        <v>2057</v>
      </c>
      <c r="F607" s="4" t="s">
        <v>2043</v>
      </c>
    </row>
    <row r="608" spans="1:6" x14ac:dyDescent="0.3">
      <c r="A608" s="1" t="s">
        <v>2058</v>
      </c>
      <c r="B608" s="2" t="s">
        <v>1833</v>
      </c>
      <c r="C608" s="3" t="s">
        <v>2059</v>
      </c>
      <c r="D608" s="3" t="str">
        <f>VLOOKUP(A608,'[1]가맹점리스트(2차) (2)'!$D$5:$E$1778,2,)</f>
        <v>와우산로29길50</v>
      </c>
      <c r="E608" s="7" t="s">
        <v>2060</v>
      </c>
      <c r="F608" s="4" t="s">
        <v>2061</v>
      </c>
    </row>
    <row r="609" spans="1:6" x14ac:dyDescent="0.3">
      <c r="A609" s="1" t="s">
        <v>2062</v>
      </c>
      <c r="B609" s="2" t="s">
        <v>1833</v>
      </c>
      <c r="C609" s="3" t="s">
        <v>2063</v>
      </c>
      <c r="D609" s="3" t="str">
        <f>VLOOKUP(A609,'[1]가맹점리스트(2차) (2)'!$D$5:$E$1778,2,)</f>
        <v>어울마당로135</v>
      </c>
      <c r="E609" s="7" t="s">
        <v>2064</v>
      </c>
      <c r="F609" s="4" t="s">
        <v>1852</v>
      </c>
    </row>
    <row r="610" spans="1:6" x14ac:dyDescent="0.3">
      <c r="A610" s="1" t="s">
        <v>2065</v>
      </c>
      <c r="B610" s="2" t="s">
        <v>1833</v>
      </c>
      <c r="C610" s="3" t="s">
        <v>2066</v>
      </c>
      <c r="D610" s="3" t="str">
        <f>VLOOKUP(A610,'[1]가맹점리스트(2차) (2)'!$D$5:$E$1778,2,)</f>
        <v>와우산로23길39</v>
      </c>
      <c r="E610" s="7" t="s">
        <v>2067</v>
      </c>
      <c r="F610" s="4" t="s">
        <v>2068</v>
      </c>
    </row>
    <row r="611" spans="1:6" x14ac:dyDescent="0.3">
      <c r="A611" s="1" t="s">
        <v>2069</v>
      </c>
      <c r="B611" s="2" t="s">
        <v>1833</v>
      </c>
      <c r="C611" s="3" t="s">
        <v>2070</v>
      </c>
      <c r="D611" s="3" t="str">
        <f>VLOOKUP(A611,'[1]가맹점리스트(2차) (2)'!$D$5:$E$1778,2,)</f>
        <v>동교로38길33-20</v>
      </c>
      <c r="E611" s="7" t="s">
        <v>2071</v>
      </c>
      <c r="F611" s="4" t="s">
        <v>2072</v>
      </c>
    </row>
    <row r="612" spans="1:6" x14ac:dyDescent="0.3">
      <c r="A612" s="1" t="s">
        <v>2073</v>
      </c>
      <c r="B612" s="2" t="s">
        <v>1833</v>
      </c>
      <c r="C612" s="3" t="s">
        <v>2074</v>
      </c>
      <c r="D612" s="3" t="str">
        <f>VLOOKUP(A612,'[1]가맹점리스트(2차) (2)'!$D$5:$E$1778,2,)</f>
        <v>와우산로27길64</v>
      </c>
      <c r="E612" s="7" t="s">
        <v>2075</v>
      </c>
      <c r="F612" s="4" t="s">
        <v>2076</v>
      </c>
    </row>
    <row r="613" spans="1:6" x14ac:dyDescent="0.3">
      <c r="A613" s="1" t="s">
        <v>2077</v>
      </c>
      <c r="B613" s="2" t="s">
        <v>1833</v>
      </c>
      <c r="C613" s="3" t="s">
        <v>2078</v>
      </c>
      <c r="D613" s="3" t="str">
        <f>VLOOKUP(A613,'[1]가맹점리스트(2차) (2)'!$D$5:$E$1778,2,)</f>
        <v>독막로8길30</v>
      </c>
      <c r="E613" s="7" t="s">
        <v>2079</v>
      </c>
      <c r="F613" s="4" t="s">
        <v>2080</v>
      </c>
    </row>
    <row r="614" spans="1:6" x14ac:dyDescent="0.3">
      <c r="A614" s="1" t="s">
        <v>2081</v>
      </c>
      <c r="B614" s="2" t="s">
        <v>1833</v>
      </c>
      <c r="C614" s="3" t="s">
        <v>2082</v>
      </c>
      <c r="D614" s="3" t="str">
        <f>VLOOKUP(A614,'[1]가맹점리스트(2차) (2)'!$D$5:$E$1778,2,)</f>
        <v>잔다리로17</v>
      </c>
      <c r="E614" s="7" t="s">
        <v>2083</v>
      </c>
      <c r="F614" s="4" t="s">
        <v>2084</v>
      </c>
    </row>
    <row r="615" spans="1:6" x14ac:dyDescent="0.3">
      <c r="A615" s="1" t="s">
        <v>2085</v>
      </c>
      <c r="B615" s="2" t="s">
        <v>1833</v>
      </c>
      <c r="C615" s="3" t="s">
        <v>2086</v>
      </c>
      <c r="D615" s="3" t="str">
        <f>VLOOKUP(A615,'[1]가맹점리스트(2차) (2)'!$D$5:$E$1778,2,)</f>
        <v>와우산로23길48</v>
      </c>
      <c r="E615" s="7" t="s">
        <v>2087</v>
      </c>
      <c r="F615" s="4" t="s">
        <v>2088</v>
      </c>
    </row>
    <row r="616" spans="1:6" x14ac:dyDescent="0.3">
      <c r="A616" s="1" t="s">
        <v>2089</v>
      </c>
      <c r="B616" s="2" t="s">
        <v>1833</v>
      </c>
      <c r="C616" s="3" t="s">
        <v>2090</v>
      </c>
      <c r="D616" s="3" t="str">
        <f>VLOOKUP(A616,'[1]가맹점리스트(2차) (2)'!$D$5:$E$1778,2,)</f>
        <v>어울마당로151-1</v>
      </c>
      <c r="E616" s="7" t="s">
        <v>2091</v>
      </c>
      <c r="F616" s="4" t="s">
        <v>2092</v>
      </c>
    </row>
    <row r="617" spans="1:6" x14ac:dyDescent="0.3">
      <c r="A617" s="1" t="s">
        <v>2093</v>
      </c>
      <c r="B617" s="2" t="s">
        <v>1833</v>
      </c>
      <c r="C617" s="3" t="s">
        <v>2094</v>
      </c>
      <c r="D617" s="3" t="str">
        <f>VLOOKUP(A617,'[1]가맹점리스트(2차) (2)'!$D$5:$E$1778,2,)</f>
        <v>와우산로27길79</v>
      </c>
      <c r="E617" s="7" t="s">
        <v>2095</v>
      </c>
      <c r="F617" s="4" t="s">
        <v>2096</v>
      </c>
    </row>
    <row r="618" spans="1:6" x14ac:dyDescent="0.3">
      <c r="A618" s="1" t="s">
        <v>2097</v>
      </c>
      <c r="B618" s="2" t="s">
        <v>1833</v>
      </c>
      <c r="C618" s="3" t="s">
        <v>2098</v>
      </c>
      <c r="D618" s="3" t="str">
        <f>VLOOKUP(A618,'[1]가맹점리스트(2차) (2)'!$D$5:$E$1778,2,)</f>
        <v>동교로41길3</v>
      </c>
      <c r="E618" s="7" t="s">
        <v>2099</v>
      </c>
      <c r="F618" s="4" t="s">
        <v>2100</v>
      </c>
    </row>
    <row r="619" spans="1:6" x14ac:dyDescent="0.3">
      <c r="A619" s="1" t="s">
        <v>2101</v>
      </c>
      <c r="B619" s="2" t="s">
        <v>1833</v>
      </c>
      <c r="C619" s="3" t="s">
        <v>2102</v>
      </c>
      <c r="D619" s="3" t="str">
        <f>VLOOKUP(A619,'[1]가맹점리스트(2차) (2)'!$D$5:$E$1778,2,)</f>
        <v>홍익로3길29</v>
      </c>
      <c r="E619" s="7" t="s">
        <v>2103</v>
      </c>
      <c r="F619" s="4" t="s">
        <v>2104</v>
      </c>
    </row>
    <row r="620" spans="1:6" x14ac:dyDescent="0.3">
      <c r="A620" s="1" t="s">
        <v>2105</v>
      </c>
      <c r="B620" s="2" t="s">
        <v>1833</v>
      </c>
      <c r="C620" s="3" t="s">
        <v>2106</v>
      </c>
      <c r="D620" s="3" t="str">
        <f>VLOOKUP(A620,'[1]가맹점리스트(2차) (2)'!$D$5:$E$1778,2,)</f>
        <v>와우산로27길43</v>
      </c>
      <c r="E620" s="3" t="s">
        <v>2107</v>
      </c>
      <c r="F620" s="4" t="s">
        <v>2108</v>
      </c>
    </row>
    <row r="621" spans="1:6" x14ac:dyDescent="0.3">
      <c r="A621" s="1" t="s">
        <v>2109</v>
      </c>
      <c r="B621" s="2" t="s">
        <v>1833</v>
      </c>
      <c r="C621" s="3" t="s">
        <v>2110</v>
      </c>
      <c r="D621" s="3" t="str">
        <f>VLOOKUP(A621,'[1]가맹점리스트(2차) (2)'!$D$5:$E$1778,2,)</f>
        <v>와우산로29길55</v>
      </c>
      <c r="E621" s="3" t="s">
        <v>2111</v>
      </c>
      <c r="F621" s="4" t="s">
        <v>2112</v>
      </c>
    </row>
    <row r="622" spans="1:6" x14ac:dyDescent="0.3">
      <c r="A622" s="1" t="s">
        <v>2113</v>
      </c>
      <c r="B622" s="2" t="s">
        <v>1833</v>
      </c>
      <c r="C622" s="3" t="s">
        <v>2114</v>
      </c>
      <c r="D622" s="3" t="str">
        <f>VLOOKUP(A622,'[1]가맹점리스트(2차) (2)'!$D$5:$E$1778,2,)</f>
        <v>어울마당로45</v>
      </c>
      <c r="E622" s="3" t="s">
        <v>2115</v>
      </c>
      <c r="F622" s="4" t="s">
        <v>2116</v>
      </c>
    </row>
    <row r="623" spans="1:6" x14ac:dyDescent="0.3">
      <c r="A623" s="1" t="s">
        <v>2117</v>
      </c>
      <c r="B623" s="2" t="s">
        <v>1833</v>
      </c>
      <c r="C623" s="3" t="s">
        <v>2118</v>
      </c>
      <c r="D623" s="3" t="str">
        <f>VLOOKUP(A623,'[1]가맹점리스트(2차) (2)'!$D$5:$E$1778,2,)</f>
        <v>동교로238</v>
      </c>
      <c r="E623" s="3" t="s">
        <v>2119</v>
      </c>
      <c r="F623" s="4" t="s">
        <v>2120</v>
      </c>
    </row>
    <row r="624" spans="1:6" x14ac:dyDescent="0.3">
      <c r="A624" s="1" t="s">
        <v>2121</v>
      </c>
      <c r="B624" s="2" t="s">
        <v>1833</v>
      </c>
      <c r="C624" s="3" t="s">
        <v>2122</v>
      </c>
      <c r="D624" s="3" t="str">
        <f>VLOOKUP(A624,'[1]가맹점리스트(2차) (2)'!$D$5:$E$1778,2,)</f>
        <v>양화로45,B118호</v>
      </c>
      <c r="E624" s="3" t="s">
        <v>2123</v>
      </c>
      <c r="F624" s="4" t="s">
        <v>2124</v>
      </c>
    </row>
    <row r="625" spans="1:6" x14ac:dyDescent="0.3">
      <c r="A625" s="1" t="s">
        <v>2125</v>
      </c>
      <c r="B625" s="2" t="s">
        <v>1833</v>
      </c>
      <c r="C625" s="3" t="s">
        <v>2126</v>
      </c>
      <c r="D625" s="3" t="str">
        <f>VLOOKUP(A625,'[1]가맹점리스트(2차) (2)'!$D$5:$E$1778,2,)</f>
        <v>와우산로23길35</v>
      </c>
      <c r="E625" s="3" t="s">
        <v>2127</v>
      </c>
      <c r="F625" s="4" t="s">
        <v>1952</v>
      </c>
    </row>
    <row r="626" spans="1:6" x14ac:dyDescent="0.3">
      <c r="A626" s="1" t="s">
        <v>2128</v>
      </c>
      <c r="B626" s="2" t="s">
        <v>1833</v>
      </c>
      <c r="C626" s="3" t="s">
        <v>2129</v>
      </c>
      <c r="D626" s="3" t="str">
        <f>VLOOKUP(A626,'[1]가맹점리스트(2차) (2)'!$D$5:$E$1778,2,)</f>
        <v>와우산로21길36</v>
      </c>
      <c r="E626" s="3" t="s">
        <v>2130</v>
      </c>
      <c r="F626" s="4" t="s">
        <v>2131</v>
      </c>
    </row>
    <row r="627" spans="1:6" x14ac:dyDescent="0.3">
      <c r="A627" s="1" t="s">
        <v>2132</v>
      </c>
      <c r="B627" s="2" t="s">
        <v>1833</v>
      </c>
      <c r="C627" s="3" t="s">
        <v>2133</v>
      </c>
      <c r="D627" s="3" t="str">
        <f>VLOOKUP(A627,'[1]가맹점리스트(2차) (2)'!$D$5:$E$1778,2,)</f>
        <v>와우산로23길40</v>
      </c>
      <c r="E627" s="3" t="s">
        <v>2134</v>
      </c>
      <c r="F627" s="4" t="s">
        <v>2135</v>
      </c>
    </row>
    <row r="628" spans="1:6" x14ac:dyDescent="0.3">
      <c r="A628" s="1" t="s">
        <v>2136</v>
      </c>
      <c r="B628" s="2" t="s">
        <v>1833</v>
      </c>
      <c r="C628" s="3" t="s">
        <v>2137</v>
      </c>
      <c r="D628" s="3" t="str">
        <f>VLOOKUP(A628,'[1]가맹점리스트(2차) (2)'!$D$5:$E$1778,2,)</f>
        <v>양화로6길78</v>
      </c>
      <c r="E628" s="3" t="s">
        <v>2138</v>
      </c>
      <c r="F628" s="4" t="s">
        <v>2139</v>
      </c>
    </row>
    <row r="629" spans="1:6" x14ac:dyDescent="0.3">
      <c r="A629" s="1" t="s">
        <v>2140</v>
      </c>
      <c r="B629" s="2" t="s">
        <v>1833</v>
      </c>
      <c r="C629" s="3" t="s">
        <v>2141</v>
      </c>
      <c r="D629" s="3" t="str">
        <f>VLOOKUP(A629,'[1]가맹점리스트(2차) (2)'!$D$5:$E$1778,2,)</f>
        <v>어울마당로121,2층</v>
      </c>
      <c r="E629" s="3" t="s">
        <v>2142</v>
      </c>
      <c r="F629" s="4" t="s">
        <v>2143</v>
      </c>
    </row>
    <row r="630" spans="1:6" x14ac:dyDescent="0.3">
      <c r="A630" s="1" t="s">
        <v>2144</v>
      </c>
      <c r="B630" s="2" t="s">
        <v>1833</v>
      </c>
      <c r="C630" s="3" t="s">
        <v>2145</v>
      </c>
      <c r="D630" s="3" t="str">
        <f>VLOOKUP(A630,'[1]가맹점리스트(2차) (2)'!$D$5:$E$1778,2,)</f>
        <v>양화1길38</v>
      </c>
      <c r="E630" s="3" t="s">
        <v>2146</v>
      </c>
      <c r="F630" s="4" t="s">
        <v>2147</v>
      </c>
    </row>
    <row r="631" spans="1:6" x14ac:dyDescent="0.3">
      <c r="A631" s="1" t="s">
        <v>2148</v>
      </c>
      <c r="B631" s="2" t="s">
        <v>1833</v>
      </c>
      <c r="C631" s="3" t="s">
        <v>2149</v>
      </c>
      <c r="D631" s="3" t="str">
        <f>VLOOKUP(A631,'[1]가맹점리스트(2차) (2)'!$D$5:$E$1778,2,)</f>
        <v>어울마당로5길23</v>
      </c>
      <c r="E631" s="3" t="s">
        <v>2150</v>
      </c>
      <c r="F631" s="4" t="s">
        <v>2151</v>
      </c>
    </row>
    <row r="632" spans="1:6" x14ac:dyDescent="0.3">
      <c r="A632" s="1" t="s">
        <v>2152</v>
      </c>
      <c r="B632" s="2" t="s">
        <v>1833</v>
      </c>
      <c r="C632" s="3" t="s">
        <v>2153</v>
      </c>
      <c r="D632" s="3" t="str">
        <f>VLOOKUP(A632,'[1]가맹점리스트(2차) (2)'!$D$5:$E$1778,2,)</f>
        <v>어울마당로127,b1</v>
      </c>
      <c r="E632" s="3" t="s">
        <v>2154</v>
      </c>
      <c r="F632" s="4" t="s">
        <v>2155</v>
      </c>
    </row>
    <row r="633" spans="1:6" x14ac:dyDescent="0.3">
      <c r="A633" s="1" t="s">
        <v>2156</v>
      </c>
      <c r="B633" s="2" t="s">
        <v>1833</v>
      </c>
      <c r="C633" s="3" t="s">
        <v>2157</v>
      </c>
      <c r="D633" s="3" t="str">
        <f>VLOOKUP(A633,'[1]가맹점리스트(2차) (2)'!$D$5:$E$1778,2,)</f>
        <v>독막로7길48</v>
      </c>
      <c r="E633" s="3" t="s">
        <v>2158</v>
      </c>
      <c r="F633" s="4" t="s">
        <v>2159</v>
      </c>
    </row>
    <row r="634" spans="1:6" x14ac:dyDescent="0.3">
      <c r="A634" s="1" t="s">
        <v>2160</v>
      </c>
      <c r="B634" s="2" t="s">
        <v>1833</v>
      </c>
      <c r="C634" s="3" t="s">
        <v>2161</v>
      </c>
      <c r="D634" s="3" t="str">
        <f>VLOOKUP(A634,'[1]가맹점리스트(2차) (2)'!$D$5:$E$1778,2,)</f>
        <v>서교동358-90</v>
      </c>
      <c r="E634" s="3" t="s">
        <v>2162</v>
      </c>
      <c r="F634" s="4" t="s">
        <v>2163</v>
      </c>
    </row>
    <row r="635" spans="1:6" x14ac:dyDescent="0.3">
      <c r="A635" s="1" t="s">
        <v>2164</v>
      </c>
      <c r="B635" s="2" t="s">
        <v>1833</v>
      </c>
      <c r="C635" s="3" t="s">
        <v>2165</v>
      </c>
      <c r="D635" s="3" t="str">
        <f>VLOOKUP(A635,'[1]가맹점리스트(2차) (2)'!$D$5:$E$1778,2,)</f>
        <v>양화로186</v>
      </c>
      <c r="E635" s="3" t="s">
        <v>2166</v>
      </c>
      <c r="F635" s="4" t="s">
        <v>2167</v>
      </c>
    </row>
    <row r="636" spans="1:6" x14ac:dyDescent="0.3">
      <c r="A636" s="1" t="s">
        <v>2168</v>
      </c>
      <c r="B636" s="2" t="s">
        <v>1833</v>
      </c>
      <c r="C636" s="3" t="s">
        <v>2169</v>
      </c>
      <c r="D636" s="3" t="str">
        <f>VLOOKUP(A636,'[1]가맹점리스트(2차) (2)'!$D$5:$E$1778,2,)</f>
        <v>와우산로23길38</v>
      </c>
      <c r="E636" s="3" t="s">
        <v>2170</v>
      </c>
      <c r="F636" s="4" t="s">
        <v>2171</v>
      </c>
    </row>
    <row r="637" spans="1:6" x14ac:dyDescent="0.3">
      <c r="A637" s="1" t="s">
        <v>2172</v>
      </c>
      <c r="B637" s="2" t="s">
        <v>1833</v>
      </c>
      <c r="C637" s="3" t="s">
        <v>2173</v>
      </c>
      <c r="D637" s="3" t="str">
        <f>VLOOKUP(A637,'[1]가맹점리스트(2차) (2)'!$D$5:$E$1778,2,)</f>
        <v>서교동332-9</v>
      </c>
      <c r="E637" s="3" t="s">
        <v>2174</v>
      </c>
      <c r="F637" s="4" t="s">
        <v>2175</v>
      </c>
    </row>
    <row r="638" spans="1:6" x14ac:dyDescent="0.3">
      <c r="A638" s="1" t="s">
        <v>2176</v>
      </c>
      <c r="B638" s="2" t="s">
        <v>1833</v>
      </c>
      <c r="C638" s="3" t="s">
        <v>2177</v>
      </c>
      <c r="D638" s="3" t="str">
        <f>VLOOKUP(A638,'[1]가맹점리스트(2차) (2)'!$D$5:$E$1778,2,)</f>
        <v>와우산로27길75</v>
      </c>
      <c r="E638" s="3" t="s">
        <v>2178</v>
      </c>
      <c r="F638" s="4" t="s">
        <v>2179</v>
      </c>
    </row>
    <row r="639" spans="1:6" x14ac:dyDescent="0.3">
      <c r="A639" s="1" t="s">
        <v>2180</v>
      </c>
      <c r="B639" s="2" t="s">
        <v>1833</v>
      </c>
      <c r="C639" s="3" t="s">
        <v>2181</v>
      </c>
      <c r="D639" s="3" t="str">
        <f>VLOOKUP(A639,'[1]가맹점리스트(2차) (2)'!$D$5:$E$1778,2,)</f>
        <v>와우산로23길48</v>
      </c>
      <c r="E639" s="3" t="s">
        <v>2182</v>
      </c>
      <c r="F639" s="4" t="s">
        <v>2088</v>
      </c>
    </row>
    <row r="640" spans="1:6" x14ac:dyDescent="0.3">
      <c r="A640" s="1" t="s">
        <v>2183</v>
      </c>
      <c r="B640" s="2" t="s">
        <v>1833</v>
      </c>
      <c r="C640" s="3" t="s">
        <v>2184</v>
      </c>
      <c r="D640" s="3" t="str">
        <f>VLOOKUP(A640,'[1]가맹점리스트(2차) (2)'!$D$5:$E$1778,2,)</f>
        <v>양화로186</v>
      </c>
      <c r="E640" s="3" t="s">
        <v>2185</v>
      </c>
      <c r="F640" s="4" t="s">
        <v>2167</v>
      </c>
    </row>
    <row r="641" spans="1:6" x14ac:dyDescent="0.3">
      <c r="A641" s="1" t="s">
        <v>2186</v>
      </c>
      <c r="B641" s="2" t="s">
        <v>1833</v>
      </c>
      <c r="C641" s="3" t="s">
        <v>2187</v>
      </c>
      <c r="D641" s="3" t="str">
        <f>VLOOKUP(A641,'[1]가맹점리스트(2차) (2)'!$D$5:$E$1778,2,)</f>
        <v>어울마당로123,2층</v>
      </c>
      <c r="E641" s="3" t="s">
        <v>2188</v>
      </c>
      <c r="F641" s="4" t="s">
        <v>2189</v>
      </c>
    </row>
    <row r="642" spans="1:6" x14ac:dyDescent="0.3">
      <c r="A642" s="1" t="s">
        <v>2190</v>
      </c>
      <c r="B642" s="2" t="s">
        <v>1833</v>
      </c>
      <c r="C642" s="3" t="s">
        <v>2191</v>
      </c>
      <c r="D642" s="3" t="str">
        <f>VLOOKUP(A642,'[1]가맹점리스트(2차) (2)'!$D$5:$E$1778,2,)</f>
        <v>와우산로21길36-3</v>
      </c>
      <c r="E642" s="3" t="s">
        <v>2192</v>
      </c>
      <c r="F642" s="4" t="s">
        <v>2193</v>
      </c>
    </row>
    <row r="643" spans="1:6" x14ac:dyDescent="0.3">
      <c r="A643" s="1" t="s">
        <v>2194</v>
      </c>
      <c r="B643" s="2" t="s">
        <v>1833</v>
      </c>
      <c r="C643" s="3" t="s">
        <v>2195</v>
      </c>
      <c r="D643" s="3" t="str">
        <f>VLOOKUP(A643,'[1]가맹점리스트(2차) (2)'!$D$5:$E$1778,2,)</f>
        <v>와우산로19길27</v>
      </c>
      <c r="E643" s="3" t="s">
        <v>2196</v>
      </c>
      <c r="F643" s="4" t="s">
        <v>2197</v>
      </c>
    </row>
    <row r="644" spans="1:6" x14ac:dyDescent="0.3">
      <c r="A644" s="1" t="s">
        <v>2198</v>
      </c>
      <c r="B644" s="2" t="s">
        <v>1833</v>
      </c>
      <c r="C644" s="3" t="s">
        <v>2199</v>
      </c>
      <c r="D644" s="3" t="str">
        <f>VLOOKUP(A644,'[1]가맹점리스트(2차) (2)'!$D$5:$E$1778,2,)</f>
        <v>어울마당로145-1</v>
      </c>
      <c r="E644" s="3" t="s">
        <v>2200</v>
      </c>
      <c r="F644" s="4" t="s">
        <v>2201</v>
      </c>
    </row>
    <row r="645" spans="1:6" x14ac:dyDescent="0.3">
      <c r="A645" s="1" t="s">
        <v>2202</v>
      </c>
      <c r="B645" s="2" t="s">
        <v>1833</v>
      </c>
      <c r="C645" s="3" t="s">
        <v>2203</v>
      </c>
      <c r="D645" s="3" t="str">
        <f>VLOOKUP(A645,'[1]가맹점리스트(2차) (2)'!$D$5:$E$1778,2,)</f>
        <v>와우산로27길62</v>
      </c>
      <c r="E645" s="3" t="s">
        <v>2204</v>
      </c>
      <c r="F645" s="4" t="s">
        <v>2205</v>
      </c>
    </row>
    <row r="646" spans="1:6" x14ac:dyDescent="0.3">
      <c r="A646" s="1" t="s">
        <v>2206</v>
      </c>
      <c r="B646" s="2" t="s">
        <v>1833</v>
      </c>
      <c r="C646" s="3" t="s">
        <v>2207</v>
      </c>
      <c r="D646" s="3" t="str">
        <f>VLOOKUP(A646,'[1]가맹점리스트(2차) (2)'!$D$5:$E$1778,2,)</f>
        <v>동교로227-5</v>
      </c>
      <c r="E646" s="3" t="s">
        <v>2208</v>
      </c>
      <c r="F646" s="4" t="s">
        <v>2209</v>
      </c>
    </row>
    <row r="647" spans="1:6" x14ac:dyDescent="0.3">
      <c r="A647" s="1" t="s">
        <v>2210</v>
      </c>
      <c r="B647" s="2" t="s">
        <v>1833</v>
      </c>
      <c r="C647" s="3" t="s">
        <v>2211</v>
      </c>
      <c r="D647" s="3" t="str">
        <f>VLOOKUP(A647,'[1]가맹점리스트(2차) (2)'!$D$5:$E$1778,2,)</f>
        <v>동교로262-5</v>
      </c>
      <c r="E647" s="3" t="s">
        <v>2212</v>
      </c>
      <c r="F647" s="4" t="s">
        <v>2213</v>
      </c>
    </row>
    <row r="648" spans="1:6" x14ac:dyDescent="0.3">
      <c r="A648" s="1" t="s">
        <v>2214</v>
      </c>
      <c r="B648" s="2" t="s">
        <v>1833</v>
      </c>
      <c r="C648" s="3" t="s">
        <v>2215</v>
      </c>
      <c r="D648" s="3" t="str">
        <f>VLOOKUP(A648,'[1]가맹점리스트(2차) (2)'!$D$5:$E$1778,2,)</f>
        <v>와우산로21길20-10</v>
      </c>
      <c r="E648" s="3" t="s">
        <v>2216</v>
      </c>
      <c r="F648" s="4" t="s">
        <v>2217</v>
      </c>
    </row>
    <row r="649" spans="1:6" x14ac:dyDescent="0.3">
      <c r="A649" s="1" t="s">
        <v>2218</v>
      </c>
      <c r="B649" s="2" t="s">
        <v>1833</v>
      </c>
      <c r="C649" s="3" t="s">
        <v>2219</v>
      </c>
      <c r="D649" s="3" t="str">
        <f>VLOOKUP(A649,'[1]가맹점리스트(2차) (2)'!$D$5:$E$1778,2,)</f>
        <v>홍익로3-30</v>
      </c>
      <c r="E649" s="3" t="s">
        <v>2220</v>
      </c>
      <c r="F649" s="4" t="s">
        <v>2221</v>
      </c>
    </row>
    <row r="650" spans="1:6" x14ac:dyDescent="0.3">
      <c r="A650" s="1" t="s">
        <v>2222</v>
      </c>
      <c r="B650" s="2" t="s">
        <v>1833</v>
      </c>
      <c r="C650" s="3" t="s">
        <v>2223</v>
      </c>
      <c r="D650" s="3" t="str">
        <f>VLOOKUP(A650,'[1]가맹점리스트(2차) (2)'!$D$5:$E$1778,2,)</f>
        <v>연희로1길59</v>
      </c>
      <c r="E650" s="3" t="s">
        <v>2224</v>
      </c>
      <c r="F650" s="4" t="s">
        <v>2225</v>
      </c>
    </row>
    <row r="651" spans="1:6" x14ac:dyDescent="0.3">
      <c r="A651" s="1" t="s">
        <v>2226</v>
      </c>
      <c r="B651" s="2" t="s">
        <v>1833</v>
      </c>
      <c r="C651" s="3" t="s">
        <v>2227</v>
      </c>
      <c r="D651" s="3" t="str">
        <f>VLOOKUP(A651,'[1]가맹점리스트(2차) (2)'!$D$5:$E$1778,2,)</f>
        <v>양화로23길46</v>
      </c>
      <c r="E651" s="3" t="s">
        <v>2228</v>
      </c>
      <c r="F651" s="4" t="s">
        <v>2229</v>
      </c>
    </row>
    <row r="652" spans="1:6" x14ac:dyDescent="0.3">
      <c r="A652" s="1" t="s">
        <v>2230</v>
      </c>
      <c r="B652" s="2" t="s">
        <v>1833</v>
      </c>
      <c r="C652" s="3" t="s">
        <v>2231</v>
      </c>
      <c r="D652" s="3" t="str">
        <f>VLOOKUP(A652,'[1]가맹점리스트(2차) (2)'!$D$5:$E$1778,2,)</f>
        <v>어울마당로76</v>
      </c>
      <c r="E652" s="3" t="s">
        <v>2232</v>
      </c>
      <c r="F652" s="4" t="s">
        <v>2233</v>
      </c>
    </row>
    <row r="653" spans="1:6" x14ac:dyDescent="0.3">
      <c r="A653" s="1" t="s">
        <v>2234</v>
      </c>
      <c r="B653" s="2" t="s">
        <v>1833</v>
      </c>
      <c r="C653" s="3" t="s">
        <v>2235</v>
      </c>
      <c r="D653" s="3" t="str">
        <f>VLOOKUP(A653,'[1]가맹점리스트(2차) (2)'!$D$5:$E$1778,2,)</f>
        <v>어울마당로133-1,2층</v>
      </c>
      <c r="E653" s="3" t="s">
        <v>2236</v>
      </c>
      <c r="F653" s="4" t="s">
        <v>2237</v>
      </c>
    </row>
    <row r="654" spans="1:6" x14ac:dyDescent="0.3">
      <c r="A654" s="1" t="s">
        <v>2238</v>
      </c>
      <c r="B654" s="2" t="s">
        <v>1833</v>
      </c>
      <c r="C654" s="3" t="s">
        <v>2239</v>
      </c>
      <c r="D654" s="3" t="str">
        <f>VLOOKUP(A654,'[1]가맹점리스트(2차) (2)'!$D$5:$E$1778,2,)</f>
        <v>양화로45,B1110호</v>
      </c>
      <c r="E654" s="3" t="s">
        <v>2240</v>
      </c>
      <c r="F654" s="4" t="s">
        <v>2241</v>
      </c>
    </row>
    <row r="655" spans="1:6" x14ac:dyDescent="0.3">
      <c r="A655" s="1" t="s">
        <v>2242</v>
      </c>
      <c r="B655" s="2" t="s">
        <v>1833</v>
      </c>
      <c r="C655" s="3" t="s">
        <v>2243</v>
      </c>
      <c r="D655" s="3" t="str">
        <f>VLOOKUP(A655,'[1]가맹점리스트(2차) (2)'!$D$5:$E$1778,2,)</f>
        <v>홍익로2길31</v>
      </c>
      <c r="E655" s="3" t="s">
        <v>2244</v>
      </c>
      <c r="F655" s="4" t="s">
        <v>2245</v>
      </c>
    </row>
    <row r="656" spans="1:6" x14ac:dyDescent="0.3">
      <c r="A656" s="1" t="s">
        <v>2246</v>
      </c>
      <c r="B656" s="2" t="s">
        <v>1833</v>
      </c>
      <c r="C656" s="3" t="s">
        <v>2247</v>
      </c>
      <c r="D656" s="3" t="str">
        <f>VLOOKUP(A656,'[1]가맹점리스트(2차) (2)'!$D$5:$E$1778,2,)</f>
        <v>와우산로29바길9</v>
      </c>
      <c r="E656" s="3" t="s">
        <v>2248</v>
      </c>
      <c r="F656" s="4" t="s">
        <v>2249</v>
      </c>
    </row>
    <row r="657" spans="1:6" x14ac:dyDescent="0.3">
      <c r="A657" s="1" t="s">
        <v>2250</v>
      </c>
      <c r="B657" s="2" t="s">
        <v>1833</v>
      </c>
      <c r="C657" s="3" t="s">
        <v>2251</v>
      </c>
      <c r="D657" s="3" t="str">
        <f>VLOOKUP(A657,'[1]가맹점리스트(2차) (2)'!$D$5:$E$1778,2,)</f>
        <v>월드컵로3길31-6</v>
      </c>
      <c r="E657" s="3" t="s">
        <v>2252</v>
      </c>
      <c r="F657" s="4" t="s">
        <v>2253</v>
      </c>
    </row>
    <row r="658" spans="1:6" x14ac:dyDescent="0.3">
      <c r="A658" s="1" t="s">
        <v>2254</v>
      </c>
      <c r="B658" s="2" t="s">
        <v>1833</v>
      </c>
      <c r="C658" s="3" t="s">
        <v>2255</v>
      </c>
      <c r="D658" s="3" t="str">
        <f>VLOOKUP(A658,'[1]가맹점리스트(2차) (2)'!$D$5:$E$1778,2,)</f>
        <v>와우산로29길51</v>
      </c>
      <c r="E658" s="3" t="s">
        <v>2256</v>
      </c>
      <c r="F658" s="4" t="s">
        <v>2257</v>
      </c>
    </row>
    <row r="659" spans="1:6" x14ac:dyDescent="0.3">
      <c r="A659" s="1" t="s">
        <v>2258</v>
      </c>
      <c r="B659" s="2" t="s">
        <v>1833</v>
      </c>
      <c r="C659" s="3" t="s">
        <v>2259</v>
      </c>
      <c r="D659" s="3" t="str">
        <f>VLOOKUP(A659,'[1]가맹점리스트(2차) (2)'!$D$5:$E$1778,2,)</f>
        <v>연남동227-13</v>
      </c>
      <c r="E659" s="3" t="s">
        <v>2260</v>
      </c>
      <c r="F659" s="4" t="s">
        <v>2261</v>
      </c>
    </row>
    <row r="660" spans="1:6" x14ac:dyDescent="0.3">
      <c r="A660" s="1" t="s">
        <v>2262</v>
      </c>
      <c r="B660" s="2" t="s">
        <v>1833</v>
      </c>
      <c r="C660" s="3" t="s">
        <v>2263</v>
      </c>
      <c r="D660" s="3" t="str">
        <f>VLOOKUP(A660,'[1]가맹점리스트(2차) (2)'!$D$5:$E$1778,2,)</f>
        <v>어울마당로155-1</v>
      </c>
      <c r="E660" s="3" t="s">
        <v>2264</v>
      </c>
      <c r="F660" s="4" t="s">
        <v>2265</v>
      </c>
    </row>
    <row r="661" spans="1:6" x14ac:dyDescent="0.3">
      <c r="A661" s="1" t="s">
        <v>2266</v>
      </c>
      <c r="B661" s="2" t="s">
        <v>1833</v>
      </c>
      <c r="C661" s="3" t="s">
        <v>2267</v>
      </c>
      <c r="D661" s="3" t="str">
        <f>VLOOKUP(A661,'[1]가맹점리스트(2차) (2)'!$D$5:$E$1778,2,)</f>
        <v>어울마당로55-12</v>
      </c>
      <c r="E661" s="3" t="s">
        <v>2268</v>
      </c>
      <c r="F661" s="4" t="s">
        <v>2269</v>
      </c>
    </row>
    <row r="662" spans="1:6" x14ac:dyDescent="0.3">
      <c r="A662" s="1" t="s">
        <v>2270</v>
      </c>
      <c r="B662" s="2" t="s">
        <v>1833</v>
      </c>
      <c r="C662" s="3" t="s">
        <v>2271</v>
      </c>
      <c r="D662" s="3" t="str">
        <f>VLOOKUP(A662,'[1]가맹점리스트(2차) (2)'!$D$5:$E$1778,2,)</f>
        <v>와우산로23길42</v>
      </c>
      <c r="E662" s="3" t="s">
        <v>2272</v>
      </c>
      <c r="F662" s="4" t="s">
        <v>2273</v>
      </c>
    </row>
    <row r="663" spans="1:6" x14ac:dyDescent="0.3">
      <c r="A663" s="1" t="s">
        <v>2274</v>
      </c>
      <c r="B663" s="2" t="s">
        <v>1833</v>
      </c>
      <c r="C663" s="3" t="s">
        <v>2275</v>
      </c>
      <c r="D663" s="3" t="str">
        <f>VLOOKUP(A663,'[1]가맹점리스트(2차) (2)'!$D$5:$E$1778,2,)</f>
        <v>월드컵로1길45</v>
      </c>
      <c r="E663" s="3" t="s">
        <v>2276</v>
      </c>
      <c r="F663" s="4" t="s">
        <v>2277</v>
      </c>
    </row>
    <row r="664" spans="1:6" x14ac:dyDescent="0.3">
      <c r="A664" s="1" t="s">
        <v>2278</v>
      </c>
      <c r="B664" s="2" t="s">
        <v>1833</v>
      </c>
      <c r="C664" s="3" t="s">
        <v>2279</v>
      </c>
      <c r="D664" s="3" t="str">
        <f>VLOOKUP(A664,'[1]가맹점리스트(2차) (2)'!$D$5:$E$1778,2,)</f>
        <v>월드컵로3길56</v>
      </c>
      <c r="E664" s="3" t="s">
        <v>2280</v>
      </c>
      <c r="F664" s="4" t="s">
        <v>2281</v>
      </c>
    </row>
    <row r="665" spans="1:6" x14ac:dyDescent="0.3">
      <c r="A665" s="1" t="s">
        <v>2282</v>
      </c>
      <c r="B665" s="2" t="s">
        <v>1833</v>
      </c>
      <c r="C665" s="3" t="s">
        <v>2283</v>
      </c>
      <c r="D665" s="3" t="str">
        <f>VLOOKUP(A665,'[1]가맹점리스트(2차) (2)'!$D$5:$E$1778,2,)</f>
        <v>독막로7길51</v>
      </c>
      <c r="E665" s="3" t="s">
        <v>2284</v>
      </c>
      <c r="F665" s="4" t="s">
        <v>2285</v>
      </c>
    </row>
    <row r="666" spans="1:6" x14ac:dyDescent="0.3">
      <c r="A666" s="1" t="s">
        <v>2286</v>
      </c>
      <c r="B666" s="2" t="s">
        <v>1833</v>
      </c>
      <c r="C666" s="3" t="s">
        <v>2287</v>
      </c>
      <c r="D666" s="3" t="str">
        <f>VLOOKUP(A666,'[1]가맹점리스트(2차) (2)'!$D$5:$E$1778,2,)</f>
        <v>와우산로66</v>
      </c>
      <c r="E666" s="3" t="s">
        <v>2288</v>
      </c>
      <c r="F666" s="4" t="s">
        <v>2289</v>
      </c>
    </row>
    <row r="667" spans="1:6" x14ac:dyDescent="0.3">
      <c r="A667" s="1" t="s">
        <v>2290</v>
      </c>
      <c r="B667" s="2" t="s">
        <v>1833</v>
      </c>
      <c r="C667" s="3" t="s">
        <v>2291</v>
      </c>
      <c r="D667" s="3" t="str">
        <f>VLOOKUP(A667,'[1]가맹점리스트(2차) (2)'!$D$5:$E$1778,2,)</f>
        <v>와우산로29길48-14</v>
      </c>
      <c r="E667" s="3" t="s">
        <v>2292</v>
      </c>
      <c r="F667" s="4" t="s">
        <v>2293</v>
      </c>
    </row>
    <row r="668" spans="1:6" x14ac:dyDescent="0.3">
      <c r="A668" s="1" t="s">
        <v>2294</v>
      </c>
      <c r="B668" s="2" t="s">
        <v>1833</v>
      </c>
      <c r="C668" s="3" t="s">
        <v>2295</v>
      </c>
      <c r="D668" s="3" t="str">
        <f>VLOOKUP(A668,'[1]가맹점리스트(2차) (2)'!$D$5:$E$1778,2,)</f>
        <v>양화로11길66</v>
      </c>
      <c r="E668" s="3" t="s">
        <v>2296</v>
      </c>
      <c r="F668" s="4" t="s">
        <v>2297</v>
      </c>
    </row>
    <row r="669" spans="1:6" x14ac:dyDescent="0.3">
      <c r="A669" s="1" t="s">
        <v>2298</v>
      </c>
      <c r="B669" s="2" t="s">
        <v>1833</v>
      </c>
      <c r="C669" s="3" t="s">
        <v>2299</v>
      </c>
      <c r="D669" s="3" t="str">
        <f>VLOOKUP(A669,'[1]가맹점리스트(2차) (2)'!$D$5:$E$1778,2,)</f>
        <v>와우산로29라길12</v>
      </c>
      <c r="E669" s="3" t="s">
        <v>2300</v>
      </c>
      <c r="F669" s="4" t="s">
        <v>2301</v>
      </c>
    </row>
    <row r="670" spans="1:6" x14ac:dyDescent="0.3">
      <c r="A670" s="1" t="s">
        <v>2302</v>
      </c>
      <c r="B670" s="2" t="s">
        <v>1833</v>
      </c>
      <c r="C670" s="3" t="s">
        <v>2303</v>
      </c>
      <c r="D670" s="3" t="str">
        <f>VLOOKUP(A670,'[1]가맹점리스트(2차) (2)'!$D$5:$E$1778,2,)</f>
        <v>와우산로23길50</v>
      </c>
      <c r="E670" s="3" t="s">
        <v>2304</v>
      </c>
      <c r="F670" s="4" t="s">
        <v>2305</v>
      </c>
    </row>
    <row r="671" spans="1:6" x14ac:dyDescent="0.3">
      <c r="A671" s="1" t="s">
        <v>2306</v>
      </c>
      <c r="B671" s="2" t="s">
        <v>1833</v>
      </c>
      <c r="C671" s="3" t="s">
        <v>2307</v>
      </c>
      <c r="D671" s="3" t="str">
        <f>VLOOKUP(A671,'[1]가맹점리스트(2차) (2)'!$D$5:$E$1778,2,)</f>
        <v>연남동387-11</v>
      </c>
      <c r="E671" s="3" t="s">
        <v>2308</v>
      </c>
      <c r="F671" s="4" t="s">
        <v>2309</v>
      </c>
    </row>
    <row r="672" spans="1:6" x14ac:dyDescent="0.3">
      <c r="A672" s="1" t="s">
        <v>2310</v>
      </c>
      <c r="B672" s="2" t="s">
        <v>1833</v>
      </c>
      <c r="C672" s="3" t="s">
        <v>2311</v>
      </c>
      <c r="D672" s="3" t="str">
        <f>VLOOKUP(A672,'[1]가맹점리스트(2차) (2)'!$D$5:$E$1778,2,)</f>
        <v>동교로46길13</v>
      </c>
      <c r="E672" s="3" t="s">
        <v>2312</v>
      </c>
      <c r="F672" s="4" t="s">
        <v>2313</v>
      </c>
    </row>
    <row r="673" spans="1:6" x14ac:dyDescent="0.3">
      <c r="A673" s="1" t="s">
        <v>2314</v>
      </c>
      <c r="B673" s="2" t="s">
        <v>1833</v>
      </c>
      <c r="C673" s="3" t="s">
        <v>2315</v>
      </c>
      <c r="D673" s="3" t="str">
        <f>VLOOKUP(A673,'[1]가맹점리스트(2차) (2)'!$D$5:$E$1778,2,)</f>
        <v>와우산로29라길21</v>
      </c>
      <c r="E673" s="3" t="s">
        <v>2316</v>
      </c>
      <c r="F673" s="4" t="s">
        <v>2317</v>
      </c>
    </row>
    <row r="674" spans="1:6" x14ac:dyDescent="0.3">
      <c r="A674" s="1" t="s">
        <v>2318</v>
      </c>
      <c r="B674" s="2" t="s">
        <v>1833</v>
      </c>
      <c r="C674" s="3" t="s">
        <v>2319</v>
      </c>
      <c r="D674" s="3" t="str">
        <f>VLOOKUP(A674,'[1]가맹점리스트(2차) (2)'!$D$5:$E$1778,2,)</f>
        <v>양화로18안길17</v>
      </c>
      <c r="E674" s="3" t="s">
        <v>2320</v>
      </c>
      <c r="F674" s="4" t="s">
        <v>2321</v>
      </c>
    </row>
    <row r="675" spans="1:6" x14ac:dyDescent="0.3">
      <c r="A675" s="1" t="s">
        <v>2322</v>
      </c>
      <c r="B675" s="2" t="s">
        <v>1833</v>
      </c>
      <c r="C675" s="3" t="s">
        <v>2323</v>
      </c>
      <c r="D675" s="3" t="str">
        <f>VLOOKUP(A675,'[1]가맹점리스트(2차) (2)'!$D$5:$E$1778,2,)</f>
        <v>잔다리로6길14</v>
      </c>
      <c r="E675" s="3" t="s">
        <v>2324</v>
      </c>
      <c r="F675" s="4" t="s">
        <v>2325</v>
      </c>
    </row>
    <row r="676" spans="1:6" x14ac:dyDescent="0.3">
      <c r="A676" s="1" t="s">
        <v>2326</v>
      </c>
      <c r="B676" s="2" t="s">
        <v>1833</v>
      </c>
      <c r="C676" s="3" t="s">
        <v>2327</v>
      </c>
      <c r="D676" s="3" t="str">
        <f>VLOOKUP(A676,'[1]가맹점리스트(2차) (2)'!$D$5:$E$1778,2,)</f>
        <v>양화로6길103</v>
      </c>
      <c r="E676" s="3" t="s">
        <v>2328</v>
      </c>
      <c r="F676" s="4" t="s">
        <v>2329</v>
      </c>
    </row>
    <row r="677" spans="1:6" x14ac:dyDescent="0.3">
      <c r="A677" s="1" t="s">
        <v>2330</v>
      </c>
      <c r="B677" s="2" t="s">
        <v>1833</v>
      </c>
      <c r="C677" s="3" t="s">
        <v>2331</v>
      </c>
      <c r="D677" s="3" t="str">
        <f>VLOOKUP(A677,'[1]가맹점리스트(2차) (2)'!$D$5:$E$1778,2,)</f>
        <v>독막로7길60</v>
      </c>
      <c r="E677" s="3" t="s">
        <v>2332</v>
      </c>
      <c r="F677" s="4" t="s">
        <v>2333</v>
      </c>
    </row>
    <row r="678" spans="1:6" x14ac:dyDescent="0.3">
      <c r="A678" s="1" t="s">
        <v>2334</v>
      </c>
      <c r="B678" s="2" t="s">
        <v>1833</v>
      </c>
      <c r="C678" s="3" t="s">
        <v>2335</v>
      </c>
      <c r="D678" s="3" t="str">
        <f>VLOOKUP(A678,'[1]가맹점리스트(2차) (2)'!$D$5:$E$1778,2,)</f>
        <v>어울마당로5길23,2층</v>
      </c>
      <c r="E678" s="3" t="s">
        <v>2336</v>
      </c>
      <c r="F678" s="4" t="s">
        <v>2337</v>
      </c>
    </row>
    <row r="679" spans="1:6" x14ac:dyDescent="0.3">
      <c r="A679" s="1" t="s">
        <v>2338</v>
      </c>
      <c r="B679" s="2" t="s">
        <v>1833</v>
      </c>
      <c r="C679" s="3" t="s">
        <v>2339</v>
      </c>
      <c r="D679" s="3" t="str">
        <f>VLOOKUP(A679,'[1]가맹점리스트(2차) (2)'!$D$5:$E$1778,2,)</f>
        <v>성지길24</v>
      </c>
      <c r="E679" s="3" t="s">
        <v>2340</v>
      </c>
      <c r="F679" s="4" t="s">
        <v>2341</v>
      </c>
    </row>
    <row r="680" spans="1:6" x14ac:dyDescent="0.3">
      <c r="A680" s="1" t="s">
        <v>2342</v>
      </c>
      <c r="B680" s="2" t="s">
        <v>1833</v>
      </c>
      <c r="C680" s="3" t="s">
        <v>2343</v>
      </c>
      <c r="D680" s="3" t="str">
        <f>VLOOKUP(A680,'[1]가맹점리스트(2차) (2)'!$D$5:$E$1778,2,)</f>
        <v>어울마당로51,b1층</v>
      </c>
      <c r="E680" s="3" t="s">
        <v>2344</v>
      </c>
      <c r="F680" s="4" t="s">
        <v>2345</v>
      </c>
    </row>
    <row r="681" spans="1:6" x14ac:dyDescent="0.3">
      <c r="A681" s="1" t="s">
        <v>2346</v>
      </c>
      <c r="B681" s="2" t="s">
        <v>1833</v>
      </c>
      <c r="C681" s="3" t="s">
        <v>2347</v>
      </c>
      <c r="D681" s="3" t="str">
        <f>VLOOKUP(A681,'[1]가맹점리스트(2차) (2)'!$D$5:$E$1778,2,)</f>
        <v>와우산로29길24</v>
      </c>
      <c r="E681" s="3" t="s">
        <v>2348</v>
      </c>
      <c r="F681" s="4" t="s">
        <v>2349</v>
      </c>
    </row>
    <row r="682" spans="1:6" x14ac:dyDescent="0.3">
      <c r="A682" s="1" t="s">
        <v>2350</v>
      </c>
      <c r="B682" s="2" t="s">
        <v>1833</v>
      </c>
      <c r="C682" s="3" t="s">
        <v>2351</v>
      </c>
      <c r="D682" s="3" t="str">
        <f>VLOOKUP(A682,'[1]가맹점리스트(2차) (2)'!$D$5:$E$1778,2,)</f>
        <v>잔다리로35</v>
      </c>
      <c r="E682" s="3" t="s">
        <v>2352</v>
      </c>
      <c r="F682" s="4" t="s">
        <v>2353</v>
      </c>
    </row>
    <row r="683" spans="1:6" x14ac:dyDescent="0.3">
      <c r="A683" s="1" t="s">
        <v>2354</v>
      </c>
      <c r="B683" s="2" t="s">
        <v>1833</v>
      </c>
      <c r="C683" s="3" t="s">
        <v>2355</v>
      </c>
      <c r="D683" s="3" t="str">
        <f>VLOOKUP(A683,'[1]가맹점리스트(2차) (2)'!$D$5:$E$1778,2,)</f>
        <v>동교로46길42-22</v>
      </c>
      <c r="E683" s="3" t="s">
        <v>2356</v>
      </c>
      <c r="F683" s="4" t="s">
        <v>2357</v>
      </c>
    </row>
    <row r="684" spans="1:6" x14ac:dyDescent="0.3">
      <c r="A684" s="1" t="s">
        <v>2358</v>
      </c>
      <c r="B684" s="2" t="s">
        <v>1833</v>
      </c>
      <c r="C684" s="3" t="s">
        <v>2359</v>
      </c>
      <c r="D684" s="3" t="str">
        <f>VLOOKUP(A684,'[1]가맹점리스트(2차) (2)'!$D$5:$E$1778,2,)</f>
        <v>어울마당로143</v>
      </c>
      <c r="E684" s="3" t="s">
        <v>2360</v>
      </c>
      <c r="F684" s="4" t="s">
        <v>2008</v>
      </c>
    </row>
    <row r="685" spans="1:6" x14ac:dyDescent="0.3">
      <c r="A685" s="1" t="s">
        <v>2361</v>
      </c>
      <c r="B685" s="2" t="s">
        <v>1833</v>
      </c>
      <c r="C685" s="3" t="s">
        <v>2362</v>
      </c>
      <c r="D685" s="3" t="str">
        <f>VLOOKUP(A685,'[1]가맹점리스트(2차) (2)'!$D$5:$E$1778,2,)</f>
        <v>연희로1길40-3</v>
      </c>
      <c r="E685" s="3" t="s">
        <v>2363</v>
      </c>
      <c r="F685" s="4" t="s">
        <v>2364</v>
      </c>
    </row>
    <row r="686" spans="1:6" x14ac:dyDescent="0.3">
      <c r="A686" s="1" t="s">
        <v>2365</v>
      </c>
      <c r="B686" s="2" t="s">
        <v>1833</v>
      </c>
      <c r="C686" s="3" t="s">
        <v>2366</v>
      </c>
      <c r="D686" s="3" t="str">
        <f>VLOOKUP(A686,'[1]가맹점리스트(2차) (2)'!$D$5:$E$1778,2,)</f>
        <v>어울마당로124,2층</v>
      </c>
      <c r="E686" s="3" t="s">
        <v>2367</v>
      </c>
      <c r="F686" s="4" t="s">
        <v>2368</v>
      </c>
    </row>
    <row r="687" spans="1:6" x14ac:dyDescent="0.3">
      <c r="A687" s="1" t="s">
        <v>2369</v>
      </c>
      <c r="B687" s="2" t="s">
        <v>1833</v>
      </c>
      <c r="C687" s="3" t="s">
        <v>2370</v>
      </c>
      <c r="D687" s="3" t="str">
        <f>VLOOKUP(A687,'[1]가맹점리스트(2차) (2)'!$D$5:$E$1778,2,)</f>
        <v>서교동328-7</v>
      </c>
      <c r="E687" s="3" t="s">
        <v>2371</v>
      </c>
      <c r="F687" s="4" t="s">
        <v>2372</v>
      </c>
    </row>
    <row r="688" spans="1:6" x14ac:dyDescent="0.3">
      <c r="A688" s="1" t="s">
        <v>2373</v>
      </c>
      <c r="B688" s="2" t="s">
        <v>1833</v>
      </c>
      <c r="C688" s="3" t="s">
        <v>2374</v>
      </c>
      <c r="D688" s="3" t="str">
        <f>VLOOKUP(A688,'[1]가맹점리스트(2차) (2)'!$D$5:$E$1778,2,)</f>
        <v>성미산로190-4</v>
      </c>
      <c r="E688" s="3" t="s">
        <v>2375</v>
      </c>
      <c r="F688" s="4" t="s">
        <v>2376</v>
      </c>
    </row>
    <row r="689" spans="1:6" x14ac:dyDescent="0.3">
      <c r="A689" s="1" t="s">
        <v>2377</v>
      </c>
      <c r="B689" s="2" t="s">
        <v>1833</v>
      </c>
      <c r="C689" s="3" t="s">
        <v>2378</v>
      </c>
      <c r="D689" s="3" t="str">
        <f>VLOOKUP(A689,'[1]가맹점리스트(2차) (2)'!$D$5:$E$1778,2,)</f>
        <v>독막로2길9</v>
      </c>
      <c r="E689" s="3" t="s">
        <v>2379</v>
      </c>
      <c r="F689" s="4" t="s">
        <v>2380</v>
      </c>
    </row>
    <row r="690" spans="1:6" x14ac:dyDescent="0.3">
      <c r="A690" s="1" t="s">
        <v>2381</v>
      </c>
      <c r="B690" s="2" t="s">
        <v>1833</v>
      </c>
      <c r="C690" s="3" t="s">
        <v>2382</v>
      </c>
      <c r="D690" s="3" t="str">
        <f>VLOOKUP(A690,'[1]가맹점리스트(2차) (2)'!$D$5:$E$1778,2,)</f>
        <v>어울마당로114</v>
      </c>
      <c r="E690" s="3" t="s">
        <v>2383</v>
      </c>
      <c r="F690" s="4" t="s">
        <v>2384</v>
      </c>
    </row>
    <row r="691" spans="1:6" x14ac:dyDescent="0.3">
      <c r="A691" s="1" t="s">
        <v>2385</v>
      </c>
      <c r="B691" s="2" t="s">
        <v>1833</v>
      </c>
      <c r="C691" s="3" t="s">
        <v>2386</v>
      </c>
      <c r="D691" s="3" t="str">
        <f>VLOOKUP(A691,'[1]가맹점리스트(2차) (2)'!$D$5:$E$1778,2,)</f>
        <v>와우산로72</v>
      </c>
      <c r="E691" s="3" t="s">
        <v>2387</v>
      </c>
      <c r="F691" s="4" t="s">
        <v>2388</v>
      </c>
    </row>
    <row r="692" spans="1:6" x14ac:dyDescent="0.3">
      <c r="A692" s="1" t="s">
        <v>2389</v>
      </c>
      <c r="B692" s="2" t="s">
        <v>1833</v>
      </c>
      <c r="C692" s="3" t="s">
        <v>2390</v>
      </c>
      <c r="D692" s="3" t="str">
        <f>VLOOKUP(A692,'[1]가맹점리스트(2차) (2)'!$D$5:$E$1778,2,)</f>
        <v>양화로23길16</v>
      </c>
      <c r="E692" s="3" t="s">
        <v>2391</v>
      </c>
      <c r="F692" s="4" t="s">
        <v>2392</v>
      </c>
    </row>
    <row r="693" spans="1:6" x14ac:dyDescent="0.3">
      <c r="A693" s="1" t="s">
        <v>2393</v>
      </c>
      <c r="B693" s="2" t="s">
        <v>1833</v>
      </c>
      <c r="C693" s="3" t="s">
        <v>2394</v>
      </c>
      <c r="D693" s="3" t="str">
        <f>VLOOKUP(A693,'[1]가맹점리스트(2차) (2)'!$D$5:$E$1778,2,)</f>
        <v>와우산로27길56</v>
      </c>
      <c r="E693" s="3" t="s">
        <v>2395</v>
      </c>
      <c r="F693" s="4" t="s">
        <v>2396</v>
      </c>
    </row>
    <row r="694" spans="1:6" x14ac:dyDescent="0.3">
      <c r="A694" s="1" t="s">
        <v>2397</v>
      </c>
      <c r="B694" s="2" t="s">
        <v>1833</v>
      </c>
      <c r="C694" s="3" t="s">
        <v>2398</v>
      </c>
      <c r="D694" s="3" t="str">
        <f>VLOOKUP(A694,'[1]가맹점리스트(2차) (2)'!$D$5:$E$1778,2,)</f>
        <v>독악로9길19</v>
      </c>
      <c r="E694" s="3" t="s">
        <v>2399</v>
      </c>
      <c r="F694" s="4" t="s">
        <v>2400</v>
      </c>
    </row>
    <row r="695" spans="1:6" x14ac:dyDescent="0.3">
      <c r="A695" s="1" t="s">
        <v>2401</v>
      </c>
      <c r="B695" s="2" t="s">
        <v>1833</v>
      </c>
      <c r="C695" s="3" t="s">
        <v>2402</v>
      </c>
      <c r="D695" s="3" t="str">
        <f>VLOOKUP(A695,'[1]가맹점리스트(2차) (2)'!$D$5:$E$1778,2,)</f>
        <v>와우산로29길34</v>
      </c>
      <c r="E695" s="3" t="s">
        <v>2403</v>
      </c>
      <c r="F695" s="4" t="s">
        <v>2404</v>
      </c>
    </row>
    <row r="696" spans="1:6" x14ac:dyDescent="0.3">
      <c r="A696" s="1" t="s">
        <v>2405</v>
      </c>
      <c r="B696" s="2" t="s">
        <v>1833</v>
      </c>
      <c r="C696" s="3" t="s">
        <v>2406</v>
      </c>
      <c r="D696" s="3" t="str">
        <f>VLOOKUP(A696,'[1]가맹점리스트(2차) (2)'!$D$5:$E$1778,2,)</f>
        <v>망원로6길57</v>
      </c>
      <c r="E696" s="3" t="s">
        <v>2407</v>
      </c>
      <c r="F696" s="4" t="s">
        <v>2408</v>
      </c>
    </row>
    <row r="697" spans="1:6" x14ac:dyDescent="0.3">
      <c r="A697" s="1" t="s">
        <v>2409</v>
      </c>
      <c r="B697" s="2" t="s">
        <v>1833</v>
      </c>
      <c r="C697" s="3" t="s">
        <v>2410</v>
      </c>
      <c r="D697" s="3" t="str">
        <f>VLOOKUP(A697,'[1]가맹점리스트(2차) (2)'!$D$5:$E$1778,2,)</f>
        <v>어울마당로133</v>
      </c>
      <c r="E697" s="3" t="s">
        <v>2411</v>
      </c>
      <c r="F697" s="4" t="s">
        <v>2020</v>
      </c>
    </row>
    <row r="698" spans="1:6" x14ac:dyDescent="0.3">
      <c r="A698" s="1" t="s">
        <v>2412</v>
      </c>
      <c r="B698" s="2" t="s">
        <v>1833</v>
      </c>
      <c r="C698" s="3" t="s">
        <v>2413</v>
      </c>
      <c r="D698" s="3" t="str">
        <f>VLOOKUP(A698,'[1]가맹점리스트(2차) (2)'!$D$5:$E$1778,2,)</f>
        <v>연희로1길40-3</v>
      </c>
      <c r="E698" s="3" t="s">
        <v>2414</v>
      </c>
      <c r="F698" s="4" t="s">
        <v>2364</v>
      </c>
    </row>
    <row r="699" spans="1:6" x14ac:dyDescent="0.3">
      <c r="A699" s="1" t="s">
        <v>2415</v>
      </c>
      <c r="B699" s="2" t="s">
        <v>1833</v>
      </c>
      <c r="C699" s="3" t="s">
        <v>2416</v>
      </c>
      <c r="D699" s="3" t="str">
        <f>VLOOKUP(A699,'[1]가맹점리스트(2차) (2)'!$D$5:$E$1778,2,)</f>
        <v>와우산로27길56</v>
      </c>
      <c r="E699" s="3" t="s">
        <v>2417</v>
      </c>
      <c r="F699" s="4" t="s">
        <v>2396</v>
      </c>
    </row>
    <row r="700" spans="1:6" x14ac:dyDescent="0.3">
      <c r="A700" s="1" t="s">
        <v>2418</v>
      </c>
      <c r="B700" s="2" t="s">
        <v>1833</v>
      </c>
      <c r="C700" s="3" t="s">
        <v>2419</v>
      </c>
      <c r="D700" s="3" t="str">
        <f>VLOOKUP(A700,'[1]가맹점리스트(2차) (2)'!$D$5:$E$1778,2,)</f>
        <v>독막로76</v>
      </c>
      <c r="E700" s="3" t="s">
        <v>2420</v>
      </c>
      <c r="F700" s="4" t="s">
        <v>2421</v>
      </c>
    </row>
    <row r="701" spans="1:6" x14ac:dyDescent="0.3">
      <c r="A701" s="1" t="s">
        <v>2422</v>
      </c>
      <c r="B701" s="2" t="s">
        <v>1833</v>
      </c>
      <c r="C701" s="3" t="s">
        <v>2423</v>
      </c>
      <c r="D701" s="3" t="str">
        <f>VLOOKUP(A701,'[1]가맹점리스트(2차) (2)'!$D$5:$E$1778,2,)</f>
        <v>연희로35</v>
      </c>
      <c r="E701" s="3" t="s">
        <v>2424</v>
      </c>
      <c r="F701" s="4" t="s">
        <v>2425</v>
      </c>
    </row>
    <row r="702" spans="1:6" x14ac:dyDescent="0.3">
      <c r="A702" s="1" t="s">
        <v>2426</v>
      </c>
      <c r="B702" s="2" t="s">
        <v>1833</v>
      </c>
      <c r="C702" s="3" t="s">
        <v>2427</v>
      </c>
      <c r="D702" s="3" t="str">
        <f>VLOOKUP(A702,'[1]가맹점리스트(2차) (2)'!$D$5:$E$1778,2,)</f>
        <v>서교동347-19,2층</v>
      </c>
      <c r="E702" s="3" t="s">
        <v>2428</v>
      </c>
      <c r="F702" s="4" t="s">
        <v>2429</v>
      </c>
    </row>
    <row r="703" spans="1:6" x14ac:dyDescent="0.3">
      <c r="A703" s="1" t="s">
        <v>2430</v>
      </c>
      <c r="B703" s="2" t="s">
        <v>1833</v>
      </c>
      <c r="C703" s="3" t="s">
        <v>2431</v>
      </c>
      <c r="D703" s="3" t="str">
        <f>VLOOKUP(A703,'[1]가맹점리스트(2차) (2)'!$D$5:$E$1778,2,)</f>
        <v>동교로46길42-24</v>
      </c>
      <c r="E703" s="3" t="s">
        <v>2432</v>
      </c>
      <c r="F703" s="4" t="s">
        <v>2433</v>
      </c>
    </row>
    <row r="704" spans="1:6" x14ac:dyDescent="0.3">
      <c r="A704" s="1" t="s">
        <v>2434</v>
      </c>
      <c r="B704" s="2" t="s">
        <v>1833</v>
      </c>
      <c r="C704" s="3" t="s">
        <v>2435</v>
      </c>
      <c r="D704" s="3" t="str">
        <f>VLOOKUP(A704,'[1]가맹점리스트(2차) (2)'!$D$5:$E$1778,2,)</f>
        <v>성미산로192</v>
      </c>
      <c r="E704" s="3" t="s">
        <v>2436</v>
      </c>
      <c r="F704" s="4" t="s">
        <v>2437</v>
      </c>
    </row>
    <row r="705" spans="1:6" x14ac:dyDescent="0.3">
      <c r="A705" s="1" t="s">
        <v>2438</v>
      </c>
      <c r="B705" s="2" t="s">
        <v>1833</v>
      </c>
      <c r="C705" s="3" t="s">
        <v>2439</v>
      </c>
      <c r="D705" s="3" t="str">
        <f>VLOOKUP(A705,'[1]가맹점리스트(2차) (2)'!$D$5:$E$1778,2,)</f>
        <v>와우산로29길50</v>
      </c>
      <c r="E705" s="3" t="s">
        <v>2440</v>
      </c>
      <c r="F705" s="4" t="s">
        <v>2061</v>
      </c>
    </row>
    <row r="706" spans="1:6" x14ac:dyDescent="0.3">
      <c r="A706" s="1" t="s">
        <v>2441</v>
      </c>
      <c r="B706" s="2" t="s">
        <v>1833</v>
      </c>
      <c r="C706" s="3" t="s">
        <v>2442</v>
      </c>
      <c r="D706" s="3" t="str">
        <f>VLOOKUP(A706,'[1]가맹점리스트(2차) (2)'!$D$5:$E$1778,2,)</f>
        <v>양화로6길32</v>
      </c>
      <c r="E706" s="3" t="s">
        <v>2443</v>
      </c>
      <c r="F706" s="4" t="s">
        <v>2444</v>
      </c>
    </row>
    <row r="707" spans="1:6" x14ac:dyDescent="0.3">
      <c r="A707" s="1" t="s">
        <v>2445</v>
      </c>
      <c r="B707" s="2" t="s">
        <v>1833</v>
      </c>
      <c r="C707" s="3" t="s">
        <v>2446</v>
      </c>
      <c r="D707" s="3" t="str">
        <f>VLOOKUP(A707,'[1]가맹점리스트(2차) (2)'!$D$5:$E$1778,2,)</f>
        <v>서교동346-47</v>
      </c>
      <c r="E707" s="3" t="s">
        <v>2447</v>
      </c>
      <c r="F707" s="4" t="s">
        <v>2448</v>
      </c>
    </row>
    <row r="708" spans="1:6" x14ac:dyDescent="0.3">
      <c r="A708" s="1" t="s">
        <v>2449</v>
      </c>
      <c r="B708" s="2" t="s">
        <v>1833</v>
      </c>
      <c r="C708" s="3" t="s">
        <v>2450</v>
      </c>
      <c r="D708" s="3" t="str">
        <f>VLOOKUP(A708,'[1]가맹점리스트(2차) (2)'!$D$5:$E$1778,2,)</f>
        <v>동교로12안길36</v>
      </c>
      <c r="E708" s="3" t="s">
        <v>2451</v>
      </c>
      <c r="F708" s="4" t="s">
        <v>2452</v>
      </c>
    </row>
    <row r="709" spans="1:6" x14ac:dyDescent="0.3">
      <c r="A709" s="1" t="s">
        <v>2453</v>
      </c>
      <c r="B709" s="2" t="s">
        <v>1833</v>
      </c>
      <c r="C709" s="3" t="s">
        <v>2454</v>
      </c>
      <c r="D709" s="3" t="str">
        <f>VLOOKUP(A709,'[1]가맹점리스트(2차) (2)'!$D$5:$E$1778,2,)</f>
        <v>성미산로190-4</v>
      </c>
      <c r="E709" s="3" t="s">
        <v>2455</v>
      </c>
      <c r="F709" s="4" t="s">
        <v>2376</v>
      </c>
    </row>
    <row r="710" spans="1:6" x14ac:dyDescent="0.3">
      <c r="A710" s="1" t="s">
        <v>2456</v>
      </c>
      <c r="B710" s="2" t="s">
        <v>1833</v>
      </c>
      <c r="C710" s="3" t="s">
        <v>2457</v>
      </c>
      <c r="D710" s="3" t="str">
        <f>VLOOKUP(A710,'[1]가맹점리스트(2차) (2)'!$D$5:$E$1778,2,)</f>
        <v>어울마당로136-6</v>
      </c>
      <c r="E710" s="3" t="s">
        <v>2458</v>
      </c>
      <c r="F710" s="4" t="s">
        <v>2459</v>
      </c>
    </row>
    <row r="711" spans="1:6" x14ac:dyDescent="0.3">
      <c r="A711" s="1" t="s">
        <v>2460</v>
      </c>
      <c r="B711" s="2" t="s">
        <v>1833</v>
      </c>
      <c r="C711" s="3" t="s">
        <v>2461</v>
      </c>
      <c r="D711" s="3" t="str">
        <f>VLOOKUP(A711,'[1]가맹점리스트(2차) (2)'!$D$5:$E$1778,2,)</f>
        <v>성미산로189</v>
      </c>
      <c r="E711" s="3" t="s">
        <v>2462</v>
      </c>
      <c r="F711" s="4" t="s">
        <v>2463</v>
      </c>
    </row>
    <row r="712" spans="1:6" x14ac:dyDescent="0.3">
      <c r="A712" s="1" t="s">
        <v>2464</v>
      </c>
      <c r="B712" s="2" t="s">
        <v>1833</v>
      </c>
      <c r="C712" s="3" t="s">
        <v>2465</v>
      </c>
      <c r="D712" s="3" t="str">
        <f>VLOOKUP(A712,'[1]가맹점리스트(2차) (2)'!$D$5:$E$1778,2,)</f>
        <v>와우산로21길20</v>
      </c>
      <c r="E712" s="3" t="s">
        <v>2466</v>
      </c>
      <c r="F712" s="4" t="s">
        <v>2467</v>
      </c>
    </row>
    <row r="713" spans="1:6" x14ac:dyDescent="0.3">
      <c r="A713" s="1" t="s">
        <v>2468</v>
      </c>
      <c r="B713" s="2" t="s">
        <v>1833</v>
      </c>
      <c r="C713" s="3" t="s">
        <v>2469</v>
      </c>
      <c r="D713" s="3" t="str">
        <f>VLOOKUP(A713,'[1]가맹점리스트(2차) (2)'!$D$5:$E$1778,2,)</f>
        <v>양화로7길84</v>
      </c>
      <c r="E713" s="3" t="s">
        <v>2470</v>
      </c>
      <c r="F713" s="4" t="s">
        <v>2471</v>
      </c>
    </row>
    <row r="714" spans="1:6" x14ac:dyDescent="0.3">
      <c r="A714" s="1" t="s">
        <v>2472</v>
      </c>
      <c r="B714" s="2" t="s">
        <v>1833</v>
      </c>
      <c r="C714" s="3" t="s">
        <v>2473</v>
      </c>
      <c r="D714" s="3" t="str">
        <f>VLOOKUP(A714,'[1]가맹점리스트(2차) (2)'!$D$5:$E$1778,2,)</f>
        <v>포은로14</v>
      </c>
      <c r="E714" s="3" t="s">
        <v>2474</v>
      </c>
      <c r="F714" s="4" t="s">
        <v>2475</v>
      </c>
    </row>
    <row r="715" spans="1:6" x14ac:dyDescent="0.3">
      <c r="A715" s="1" t="s">
        <v>2476</v>
      </c>
      <c r="B715" s="2" t="s">
        <v>1833</v>
      </c>
      <c r="C715" s="3" t="s">
        <v>2477</v>
      </c>
      <c r="D715" s="3" t="str">
        <f>VLOOKUP(A715,'[1]가맹점리스트(2차) (2)'!$D$5:$E$1778,2,)</f>
        <v>연희로1길45</v>
      </c>
      <c r="E715" s="3" t="s">
        <v>2478</v>
      </c>
      <c r="F715" s="4" t="s">
        <v>2479</v>
      </c>
    </row>
    <row r="716" spans="1:6" x14ac:dyDescent="0.3">
      <c r="A716" s="1" t="s">
        <v>2480</v>
      </c>
      <c r="B716" s="2" t="s">
        <v>1833</v>
      </c>
      <c r="C716" s="3" t="s">
        <v>2481</v>
      </c>
      <c r="D716" s="3" t="str">
        <f>VLOOKUP(A716,'[1]가맹점리스트(2차) (2)'!$D$5:$E$1778,2,)</f>
        <v>홍익로6길4,2층</v>
      </c>
      <c r="E716" s="3" t="s">
        <v>2482</v>
      </c>
      <c r="F716" s="4" t="s">
        <v>2483</v>
      </c>
    </row>
    <row r="717" spans="1:6" x14ac:dyDescent="0.3">
      <c r="A717" s="1" t="s">
        <v>2484</v>
      </c>
      <c r="B717" s="2" t="s">
        <v>1833</v>
      </c>
      <c r="C717" s="3" t="s">
        <v>2485</v>
      </c>
      <c r="D717" s="3" t="str">
        <f>VLOOKUP(A717,'[1]가맹점리스트(2차) (2)'!$D$5:$E$1778,2,)</f>
        <v>와우산로27길79,2층</v>
      </c>
      <c r="E717" s="3" t="s">
        <v>2486</v>
      </c>
      <c r="F717" s="4" t="s">
        <v>2487</v>
      </c>
    </row>
    <row r="718" spans="1:6" x14ac:dyDescent="0.3">
      <c r="A718" s="1" t="s">
        <v>2488</v>
      </c>
      <c r="B718" s="2" t="s">
        <v>1833</v>
      </c>
      <c r="C718" s="3" t="s">
        <v>2489</v>
      </c>
      <c r="D718" s="3" t="str">
        <f>VLOOKUP(A718,'[1]가맹점리스트(2차) (2)'!$D$5:$E$1778,2,)</f>
        <v>동교로46길13</v>
      </c>
      <c r="E718" s="3" t="s">
        <v>2490</v>
      </c>
      <c r="F718" s="4" t="s">
        <v>2313</v>
      </c>
    </row>
    <row r="719" spans="1:6" x14ac:dyDescent="0.3">
      <c r="A719" s="1" t="s">
        <v>2491</v>
      </c>
      <c r="B719" s="2" t="s">
        <v>1833</v>
      </c>
      <c r="C719" s="3" t="s">
        <v>2492</v>
      </c>
      <c r="D719" s="3" t="str">
        <f>VLOOKUP(A719,'[1]가맹점리스트(2차) (2)'!$D$5:$E$1778,2,)</f>
        <v>양화로36</v>
      </c>
      <c r="E719" s="3" t="s">
        <v>2493</v>
      </c>
      <c r="F719" s="4" t="s">
        <v>2494</v>
      </c>
    </row>
    <row r="720" spans="1:6" x14ac:dyDescent="0.3">
      <c r="A720" s="1" t="s">
        <v>2495</v>
      </c>
      <c r="B720" s="2" t="s">
        <v>1833</v>
      </c>
      <c r="C720" s="3" t="s">
        <v>2496</v>
      </c>
      <c r="D720" s="3" t="str">
        <f>VLOOKUP(A720,'[1]가맹점리스트(2차) (2)'!$D$5:$E$1778,2,)</f>
        <v>홍익로2길27-17</v>
      </c>
      <c r="E720" s="3" t="s">
        <v>2497</v>
      </c>
      <c r="F720" s="4" t="s">
        <v>2498</v>
      </c>
    </row>
    <row r="721" spans="1:6" x14ac:dyDescent="0.3">
      <c r="A721" s="1" t="s">
        <v>2499</v>
      </c>
      <c r="B721" s="2" t="s">
        <v>1833</v>
      </c>
      <c r="C721" s="3" t="s">
        <v>2500</v>
      </c>
      <c r="D721" s="3" t="str">
        <f>VLOOKUP(A721,'[1]가맹점리스트(2차) (2)'!$D$5:$E$1778,2,)</f>
        <v>와우산로29길14-25</v>
      </c>
      <c r="E721" s="3" t="s">
        <v>2501</v>
      </c>
      <c r="F721" s="4" t="s">
        <v>2502</v>
      </c>
    </row>
    <row r="722" spans="1:6" x14ac:dyDescent="0.3">
      <c r="A722" s="1" t="s">
        <v>2503</v>
      </c>
      <c r="B722" s="2" t="s">
        <v>1833</v>
      </c>
      <c r="C722" s="3" t="s">
        <v>2504</v>
      </c>
      <c r="D722" s="3" t="str">
        <f>VLOOKUP(A722,'[1]가맹점리스트(2차) (2)'!$D$5:$E$1778,2,)</f>
        <v>독막로2길34</v>
      </c>
      <c r="E722" s="3" t="s">
        <v>2505</v>
      </c>
      <c r="F722" s="4" t="s">
        <v>2506</v>
      </c>
    </row>
    <row r="723" spans="1:6" x14ac:dyDescent="0.3">
      <c r="A723" s="1" t="s">
        <v>2507</v>
      </c>
      <c r="B723" s="2" t="s">
        <v>1833</v>
      </c>
      <c r="C723" s="3" t="s">
        <v>2508</v>
      </c>
      <c r="D723" s="3" t="str">
        <f>VLOOKUP(A723,'[1]가맹점리스트(2차) (2)'!$D$5:$E$1778,2,)</f>
        <v>독막로61-6</v>
      </c>
      <c r="E723" s="3" t="s">
        <v>2509</v>
      </c>
      <c r="F723" s="4" t="s">
        <v>2510</v>
      </c>
    </row>
    <row r="724" spans="1:6" x14ac:dyDescent="0.3">
      <c r="A724" s="1" t="s">
        <v>2511</v>
      </c>
      <c r="B724" s="2" t="s">
        <v>1833</v>
      </c>
      <c r="C724" s="3" t="s">
        <v>2512</v>
      </c>
      <c r="D724" s="3" t="str">
        <f>VLOOKUP(A724,'[1]가맹점리스트(2차) (2)'!$D$5:$E$1778,2,)</f>
        <v>희우정로16길23</v>
      </c>
      <c r="E724" s="3" t="s">
        <v>2513</v>
      </c>
      <c r="F724" s="4" t="s">
        <v>2514</v>
      </c>
    </row>
    <row r="725" spans="1:6" x14ac:dyDescent="0.3">
      <c r="A725" s="1" t="s">
        <v>2515</v>
      </c>
      <c r="B725" s="2" t="s">
        <v>1833</v>
      </c>
      <c r="C725" s="3" t="s">
        <v>2516</v>
      </c>
      <c r="D725" s="3" t="str">
        <f>VLOOKUP(A725,'[1]가맹점리스트(2차) (2)'!$D$5:$E$1778,2,)</f>
        <v>연희로1길36</v>
      </c>
      <c r="E725" s="3" t="s">
        <v>2517</v>
      </c>
      <c r="F725" s="4" t="s">
        <v>2518</v>
      </c>
    </row>
    <row r="726" spans="1:6" x14ac:dyDescent="0.3">
      <c r="A726" s="1" t="s">
        <v>2519</v>
      </c>
      <c r="B726" s="2" t="s">
        <v>1833</v>
      </c>
      <c r="C726" s="3" t="s">
        <v>2520</v>
      </c>
      <c r="D726" s="3" t="str">
        <f>VLOOKUP(A726,'[1]가맹점리스트(2차) (2)'!$D$5:$E$1778,2,)</f>
        <v>동교로46길27</v>
      </c>
      <c r="E726" s="3" t="s">
        <v>2521</v>
      </c>
      <c r="F726" s="4" t="s">
        <v>2522</v>
      </c>
    </row>
    <row r="727" spans="1:6" x14ac:dyDescent="0.3">
      <c r="A727" s="1" t="s">
        <v>2523</v>
      </c>
      <c r="B727" s="2" t="s">
        <v>1833</v>
      </c>
      <c r="C727" s="3" t="s">
        <v>2524</v>
      </c>
      <c r="D727" s="3" t="str">
        <f>VLOOKUP(A727,'[1]가맹점리스트(2차) (2)'!$D$5:$E$1778,2,)</f>
        <v>와우산로29길40</v>
      </c>
      <c r="E727" s="3" t="s">
        <v>2525</v>
      </c>
      <c r="F727" s="4" t="s">
        <v>2526</v>
      </c>
    </row>
    <row r="728" spans="1:6" x14ac:dyDescent="0.3">
      <c r="A728" s="1" t="s">
        <v>2527</v>
      </c>
      <c r="B728" s="2" t="s">
        <v>1833</v>
      </c>
      <c r="C728" s="3" t="s">
        <v>2528</v>
      </c>
      <c r="D728" s="3" t="str">
        <f>VLOOKUP(A728,'[1]가맹점리스트(2차) (2)'!$D$5:$E$1778,2,)</f>
        <v>와우산로23길38</v>
      </c>
      <c r="E728" s="3" t="s">
        <v>2529</v>
      </c>
      <c r="F728" s="4" t="s">
        <v>2171</v>
      </c>
    </row>
    <row r="729" spans="1:6" x14ac:dyDescent="0.3">
      <c r="A729" s="1" t="s">
        <v>2530</v>
      </c>
      <c r="B729" s="2" t="s">
        <v>1833</v>
      </c>
      <c r="C729" s="3" t="s">
        <v>2531</v>
      </c>
      <c r="D729" s="3" t="str">
        <f>VLOOKUP(A729,'[1]가맹점리스트(2차) (2)'!$D$5:$E$1778,2,)</f>
        <v>희우정로20길70</v>
      </c>
      <c r="E729" s="3" t="s">
        <v>2532</v>
      </c>
      <c r="F729" s="4" t="s">
        <v>2533</v>
      </c>
    </row>
    <row r="730" spans="1:6" x14ac:dyDescent="0.3">
      <c r="A730" s="1" t="s">
        <v>2534</v>
      </c>
      <c r="B730" s="2" t="s">
        <v>1833</v>
      </c>
      <c r="C730" s="3" t="s">
        <v>2535</v>
      </c>
      <c r="D730" s="3" t="str">
        <f>VLOOKUP(A730,'[1]가맹점리스트(2차) (2)'!$D$5:$E$1778,2,)</f>
        <v>잔다리로40</v>
      </c>
      <c r="E730" s="3" t="s">
        <v>2536</v>
      </c>
      <c r="F730" s="4" t="s">
        <v>2537</v>
      </c>
    </row>
    <row r="731" spans="1:6" x14ac:dyDescent="0.3">
      <c r="A731" s="1" t="s">
        <v>2538</v>
      </c>
      <c r="B731" s="2" t="s">
        <v>1833</v>
      </c>
      <c r="C731" s="3" t="s">
        <v>2539</v>
      </c>
      <c r="D731" s="3" t="str">
        <f>VLOOKUP(A731,'[1]가맹점리스트(2차) (2)'!$D$5:$E$1778,2,)</f>
        <v>동교로259</v>
      </c>
      <c r="E731" s="3" t="s">
        <v>2540</v>
      </c>
      <c r="F731" s="4" t="s">
        <v>2541</v>
      </c>
    </row>
    <row r="732" spans="1:6" x14ac:dyDescent="0.3">
      <c r="A732" s="1" t="s">
        <v>2542</v>
      </c>
      <c r="B732" s="2" t="s">
        <v>1833</v>
      </c>
      <c r="C732" s="3" t="s">
        <v>2543</v>
      </c>
      <c r="D732" s="3" t="str">
        <f>VLOOKUP(A732,'[1]가맹점리스트(2차) (2)'!$D$5:$E$1778,2,)</f>
        <v>독막로7길48</v>
      </c>
      <c r="E732" s="3" t="s">
        <v>2544</v>
      </c>
      <c r="F732" s="4" t="s">
        <v>2159</v>
      </c>
    </row>
    <row r="733" spans="1:6" x14ac:dyDescent="0.3">
      <c r="A733" s="1" t="s">
        <v>2545</v>
      </c>
      <c r="B733" s="2" t="s">
        <v>1833</v>
      </c>
      <c r="C733" s="3" t="s">
        <v>2546</v>
      </c>
      <c r="D733" s="3" t="str">
        <f>VLOOKUP(A733,'[1]가맹점리스트(2차) (2)'!$D$5:$E$1778,2,)</f>
        <v>연희로1길57,b1층</v>
      </c>
      <c r="E733" s="3" t="s">
        <v>2547</v>
      </c>
      <c r="F733" s="4" t="s">
        <v>2548</v>
      </c>
    </row>
    <row r="734" spans="1:6" x14ac:dyDescent="0.3">
      <c r="A734" s="1" t="s">
        <v>2549</v>
      </c>
      <c r="B734" s="2" t="s">
        <v>1833</v>
      </c>
      <c r="C734" s="3" t="s">
        <v>2550</v>
      </c>
      <c r="D734" s="3" t="str">
        <f>VLOOKUP(A734,'[1]가맹점리스트(2차) (2)'!$D$5:$E$1778,2,)</f>
        <v>독막로36</v>
      </c>
      <c r="E734" s="3" t="s">
        <v>2551</v>
      </c>
      <c r="F734" s="4" t="s">
        <v>2552</v>
      </c>
    </row>
    <row r="735" spans="1:6" x14ac:dyDescent="0.3">
      <c r="A735" s="1" t="s">
        <v>2553</v>
      </c>
      <c r="B735" s="2" t="s">
        <v>1833</v>
      </c>
      <c r="C735" s="3" t="s">
        <v>2554</v>
      </c>
      <c r="D735" s="3" t="str">
        <f>VLOOKUP(A735,'[1]가맹점리스트(2차) (2)'!$D$5:$E$1778,2,)</f>
        <v>성미산로190-25,b1층</v>
      </c>
      <c r="E735" s="3" t="s">
        <v>2555</v>
      </c>
      <c r="F735" s="4" t="s">
        <v>2556</v>
      </c>
    </row>
    <row r="736" spans="1:6" x14ac:dyDescent="0.3">
      <c r="A736" s="1" t="s">
        <v>2557</v>
      </c>
      <c r="B736" s="2" t="s">
        <v>1833</v>
      </c>
      <c r="C736" s="3" t="s">
        <v>2558</v>
      </c>
      <c r="D736" s="3" t="str">
        <f>VLOOKUP(A736,'[1]가맹점리스트(2차) (2)'!$D$5:$E$1778,2,)</f>
        <v>독막로2길17</v>
      </c>
      <c r="E736" s="3" t="s">
        <v>2559</v>
      </c>
      <c r="F736" s="4" t="s">
        <v>2560</v>
      </c>
    </row>
    <row r="737" spans="1:6" x14ac:dyDescent="0.3">
      <c r="A737" s="1" t="s">
        <v>2561</v>
      </c>
      <c r="B737" s="2" t="s">
        <v>1833</v>
      </c>
      <c r="C737" s="3" t="s">
        <v>2562</v>
      </c>
      <c r="D737" s="3" t="str">
        <f>VLOOKUP(A737,'[1]가맹점리스트(2차) (2)'!$D$5:$E$1778,2,)</f>
        <v>와우산로29</v>
      </c>
      <c r="E737" s="3" t="s">
        <v>2563</v>
      </c>
      <c r="F737" s="4" t="s">
        <v>2564</v>
      </c>
    </row>
    <row r="738" spans="1:6" x14ac:dyDescent="0.3">
      <c r="A738" s="1" t="s">
        <v>2565</v>
      </c>
      <c r="B738" s="2" t="s">
        <v>1833</v>
      </c>
      <c r="C738" s="3" t="s">
        <v>2566</v>
      </c>
      <c r="D738" s="3" t="str">
        <f>VLOOKUP(A738,'[1]가맹점리스트(2차) (2)'!$D$5:$E$1778,2,)</f>
        <v>연희로1길46,1층</v>
      </c>
      <c r="E738" s="3" t="s">
        <v>2567</v>
      </c>
      <c r="F738" s="4" t="s">
        <v>2568</v>
      </c>
    </row>
    <row r="739" spans="1:6" x14ac:dyDescent="0.3">
      <c r="A739" s="1" t="s">
        <v>2569</v>
      </c>
      <c r="B739" s="2" t="s">
        <v>1833</v>
      </c>
      <c r="C739" s="3" t="s">
        <v>2570</v>
      </c>
      <c r="D739" s="3" t="str">
        <f>VLOOKUP(A739,'[1]가맹점리스트(2차) (2)'!$D$5:$E$1778,2,)</f>
        <v>포은로117</v>
      </c>
      <c r="E739" s="3" t="s">
        <v>2571</v>
      </c>
      <c r="F739" s="4" t="s">
        <v>2572</v>
      </c>
    </row>
    <row r="740" spans="1:6" x14ac:dyDescent="0.3">
      <c r="A740" s="1" t="s">
        <v>2573</v>
      </c>
      <c r="B740" s="2" t="s">
        <v>1833</v>
      </c>
      <c r="C740" s="3" t="s">
        <v>2574</v>
      </c>
      <c r="D740" s="3" t="str">
        <f>VLOOKUP(A740,'[1]가맹점리스트(2차) (2)'!$D$5:$E$1778,2,)</f>
        <v>동교로46길42-5</v>
      </c>
      <c r="E740" s="3" t="s">
        <v>2575</v>
      </c>
      <c r="F740" s="4" t="s">
        <v>2576</v>
      </c>
    </row>
    <row r="741" spans="1:6" x14ac:dyDescent="0.3">
      <c r="A741" s="1" t="s">
        <v>2577</v>
      </c>
      <c r="B741" s="2" t="s">
        <v>1833</v>
      </c>
      <c r="C741" s="3" t="s">
        <v>2578</v>
      </c>
      <c r="D741" s="3" t="str">
        <f>VLOOKUP(A741,'[1]가맹점리스트(2차) (2)'!$D$5:$E$1778,2,)</f>
        <v>동교로266-6</v>
      </c>
      <c r="E741" s="3" t="s">
        <v>2579</v>
      </c>
      <c r="F741" s="4" t="s">
        <v>2580</v>
      </c>
    </row>
    <row r="742" spans="1:6" x14ac:dyDescent="0.3">
      <c r="A742" s="1" t="s">
        <v>2581</v>
      </c>
      <c r="B742" s="2" t="s">
        <v>1833</v>
      </c>
      <c r="C742" s="3" t="s">
        <v>2582</v>
      </c>
      <c r="D742" s="3" t="str">
        <f>VLOOKUP(A742,'[1]가맹점리스트(2차) (2)'!$D$5:$E$1778,2,)</f>
        <v>동교로46길42-9,b1층</v>
      </c>
      <c r="E742" s="3" t="s">
        <v>2583</v>
      </c>
      <c r="F742" s="4" t="s">
        <v>2584</v>
      </c>
    </row>
    <row r="743" spans="1:6" x14ac:dyDescent="0.3">
      <c r="A743" s="1" t="s">
        <v>2585</v>
      </c>
      <c r="B743" s="2" t="s">
        <v>1833</v>
      </c>
      <c r="C743" s="3" t="s">
        <v>2586</v>
      </c>
      <c r="D743" s="3" t="str">
        <f>VLOOKUP(A743,'[1]가맹점리스트(2차) (2)'!$D$5:$E$1778,2,)</f>
        <v>연희로1길45-4</v>
      </c>
      <c r="E743" s="3" t="s">
        <v>2587</v>
      </c>
      <c r="F743" s="4" t="s">
        <v>2588</v>
      </c>
    </row>
    <row r="744" spans="1:6" x14ac:dyDescent="0.3">
      <c r="A744" s="1" t="s">
        <v>2589</v>
      </c>
      <c r="B744" s="2" t="s">
        <v>1833</v>
      </c>
      <c r="C744" s="3" t="s">
        <v>2590</v>
      </c>
      <c r="D744" s="3" t="str">
        <f>VLOOKUP(A744,'[1]가맹점리스트(2차) (2)'!$D$5:$E$1778,2,)</f>
        <v>연희로1길45,3층</v>
      </c>
      <c r="E744" s="3" t="s">
        <v>2591</v>
      </c>
      <c r="F744" s="4" t="s">
        <v>2592</v>
      </c>
    </row>
    <row r="745" spans="1:6" x14ac:dyDescent="0.3">
      <c r="A745" s="1" t="s">
        <v>2593</v>
      </c>
      <c r="B745" s="2" t="s">
        <v>1833</v>
      </c>
      <c r="C745" s="3" t="s">
        <v>2594</v>
      </c>
      <c r="D745" s="3" t="str">
        <f>VLOOKUP(A745,'[1]가맹점리스트(2차) (2)'!$D$5:$E$1778,2,)</f>
        <v>연희로1길51,b1층</v>
      </c>
      <c r="E745" s="3" t="s">
        <v>2595</v>
      </c>
      <c r="F745" s="4" t="s">
        <v>2596</v>
      </c>
    </row>
    <row r="746" spans="1:6" x14ac:dyDescent="0.3">
      <c r="A746" s="1" t="s">
        <v>2597</v>
      </c>
      <c r="B746" s="2" t="s">
        <v>1833</v>
      </c>
      <c r="C746" s="3" t="s">
        <v>2598</v>
      </c>
      <c r="D746" s="3" t="str">
        <f>VLOOKUP(A746,'[1]가맹점리스트(2차) (2)'!$D$5:$E$1778,2,)</f>
        <v>동교로266-8</v>
      </c>
      <c r="E746" s="3" t="s">
        <v>2598</v>
      </c>
      <c r="F746" s="4" t="s">
        <v>2599</v>
      </c>
    </row>
    <row r="747" spans="1:6" x14ac:dyDescent="0.3">
      <c r="A747" s="1" t="s">
        <v>2600</v>
      </c>
      <c r="B747" s="2" t="s">
        <v>1833</v>
      </c>
      <c r="C747" s="3" t="s">
        <v>2601</v>
      </c>
      <c r="D747" s="3" t="str">
        <f>VLOOKUP(A747,'[1]가맹점리스트(2차) (2)'!$D$5:$E$1778,2,)</f>
        <v>연희로35</v>
      </c>
      <c r="E747" s="3" t="s">
        <v>2602</v>
      </c>
      <c r="F747" s="4" t="s">
        <v>2425</v>
      </c>
    </row>
    <row r="748" spans="1:6" x14ac:dyDescent="0.3">
      <c r="A748" s="1" t="s">
        <v>2603</v>
      </c>
      <c r="B748" s="2" t="s">
        <v>1833</v>
      </c>
      <c r="C748" s="3" t="s">
        <v>2604</v>
      </c>
      <c r="D748" s="3" t="str">
        <f>VLOOKUP(A748,'[1]가맹점리스트(2차) (2)'!$D$5:$E$1778,2,)</f>
        <v>연희로1길38</v>
      </c>
      <c r="E748" s="3" t="s">
        <v>2605</v>
      </c>
      <c r="F748" s="4" t="s">
        <v>2606</v>
      </c>
    </row>
    <row r="749" spans="1:6" x14ac:dyDescent="0.3">
      <c r="A749" s="1" t="s">
        <v>2607</v>
      </c>
      <c r="B749" s="2" t="s">
        <v>1833</v>
      </c>
      <c r="C749" s="3" t="s">
        <v>2608</v>
      </c>
      <c r="D749" s="3" t="str">
        <f>VLOOKUP(A749,'[1]가맹점리스트(2차) (2)'!$D$5:$E$1778,2,)</f>
        <v>동교로32길3</v>
      </c>
      <c r="E749" s="3" t="s">
        <v>2609</v>
      </c>
      <c r="F749" s="4" t="s">
        <v>2610</v>
      </c>
    </row>
    <row r="750" spans="1:6" x14ac:dyDescent="0.3">
      <c r="A750" s="1" t="s">
        <v>2611</v>
      </c>
      <c r="B750" s="2" t="s">
        <v>1833</v>
      </c>
      <c r="C750" s="3" t="s">
        <v>2612</v>
      </c>
      <c r="D750" s="3" t="str">
        <f>VLOOKUP(A750,'[1]가맹점리스트(2차) (2)'!$D$5:$E$1778,2,)</f>
        <v>동교로46길25</v>
      </c>
      <c r="E750" s="3" t="s">
        <v>2613</v>
      </c>
      <c r="F750" s="4" t="s">
        <v>2614</v>
      </c>
    </row>
    <row r="751" spans="1:6" x14ac:dyDescent="0.3">
      <c r="A751" s="1" t="s">
        <v>2615</v>
      </c>
      <c r="B751" s="2" t="s">
        <v>1833</v>
      </c>
      <c r="C751" s="3" t="s">
        <v>2616</v>
      </c>
      <c r="D751" s="3" t="str">
        <f>VLOOKUP(A751,'[1]가맹점리스트(2차) (2)'!$D$5:$E$1778,2,)</f>
        <v>연희로29-1</v>
      </c>
      <c r="E751" s="3" t="s">
        <v>2617</v>
      </c>
      <c r="F751" s="4" t="s">
        <v>2618</v>
      </c>
    </row>
    <row r="752" spans="1:6" x14ac:dyDescent="0.3">
      <c r="A752" s="1" t="s">
        <v>2619</v>
      </c>
      <c r="B752" s="2" t="s">
        <v>1833</v>
      </c>
      <c r="C752" s="3" t="s">
        <v>2620</v>
      </c>
      <c r="D752" s="3" t="str">
        <f>VLOOKUP(A752,'[1]가맹점리스트(2차) (2)'!$D$5:$E$1778,2,)</f>
        <v>동교로30길5</v>
      </c>
      <c r="E752" s="3" t="s">
        <v>2621</v>
      </c>
      <c r="F752" s="4" t="s">
        <v>2622</v>
      </c>
    </row>
    <row r="753" spans="1:6" x14ac:dyDescent="0.3">
      <c r="A753" s="1" t="s">
        <v>2623</v>
      </c>
      <c r="B753" s="2" t="s">
        <v>1833</v>
      </c>
      <c r="C753" s="3" t="s">
        <v>2624</v>
      </c>
      <c r="D753" s="3" t="str">
        <f>VLOOKUP(A753,'[1]가맹점리스트(2차) (2)'!$D$5:$E$1778,2,)</f>
        <v>양화로21길15</v>
      </c>
      <c r="E753" s="3" t="s">
        <v>2625</v>
      </c>
      <c r="F753" s="4" t="s">
        <v>2626</v>
      </c>
    </row>
    <row r="754" spans="1:6" x14ac:dyDescent="0.3">
      <c r="A754" s="1" t="s">
        <v>2627</v>
      </c>
      <c r="B754" s="2" t="s">
        <v>1833</v>
      </c>
      <c r="C754" s="3" t="s">
        <v>2628</v>
      </c>
      <c r="D754" s="3" t="str">
        <f>VLOOKUP(A754,'[1]가맹점리스트(2차) (2)'!$D$5:$E$1778,2,)</f>
        <v>연희로1길40-3,3층</v>
      </c>
      <c r="E754" s="3" t="s">
        <v>2629</v>
      </c>
      <c r="F754" s="4" t="s">
        <v>2630</v>
      </c>
    </row>
    <row r="755" spans="1:6" x14ac:dyDescent="0.3">
      <c r="A755" s="1" t="s">
        <v>2631</v>
      </c>
      <c r="B755" s="2" t="s">
        <v>1833</v>
      </c>
      <c r="C755" s="3" t="s">
        <v>2632</v>
      </c>
      <c r="D755" s="3" t="str">
        <f>VLOOKUP(A755,'[1]가맹점리스트(2차) (2)'!$D$5:$E$1778,2,)</f>
        <v>동교로38길42-6</v>
      </c>
      <c r="E755" s="3" t="s">
        <v>2633</v>
      </c>
      <c r="F755" s="4" t="s">
        <v>2634</v>
      </c>
    </row>
    <row r="756" spans="1:6" x14ac:dyDescent="0.3">
      <c r="A756" s="1" t="s">
        <v>2635</v>
      </c>
      <c r="B756" s="2" t="s">
        <v>1833</v>
      </c>
      <c r="C756" s="3" t="s">
        <v>2636</v>
      </c>
      <c r="D756" s="3" t="str">
        <f>VLOOKUP(A756,'[1]가맹점리스트(2차) (2)'!$D$5:$E$1778,2,)</f>
        <v>동교로256-3</v>
      </c>
      <c r="E756" s="3" t="s">
        <v>2637</v>
      </c>
      <c r="F756" s="4" t="s">
        <v>2638</v>
      </c>
    </row>
    <row r="757" spans="1:6" x14ac:dyDescent="0.3">
      <c r="A757" s="1" t="s">
        <v>2639</v>
      </c>
      <c r="B757" s="2" t="s">
        <v>1833</v>
      </c>
      <c r="C757" s="3" t="s">
        <v>2640</v>
      </c>
      <c r="D757" s="3" t="str">
        <f>VLOOKUP(A757,'[1]가맹점리스트(2차) (2)'!$D$5:$E$1778,2,)</f>
        <v>독막로5길26</v>
      </c>
      <c r="E757" s="3" t="s">
        <v>2641</v>
      </c>
      <c r="F757" s="4" t="s">
        <v>2642</v>
      </c>
    </row>
    <row r="758" spans="1:6" x14ac:dyDescent="0.3">
      <c r="A758" s="1" t="s">
        <v>2643</v>
      </c>
      <c r="B758" s="2" t="s">
        <v>1833</v>
      </c>
      <c r="C758" s="3" t="s">
        <v>2644</v>
      </c>
      <c r="D758" s="3" t="str">
        <f>VLOOKUP(A758,'[1]가맹점리스트(2차) (2)'!$D$5:$E$1778,2,)</f>
        <v>어울마당로136-16</v>
      </c>
      <c r="E758" s="3" t="s">
        <v>2645</v>
      </c>
      <c r="F758" s="4" t="s">
        <v>2646</v>
      </c>
    </row>
    <row r="759" spans="1:6" x14ac:dyDescent="0.3">
      <c r="A759" s="1" t="s">
        <v>2647</v>
      </c>
      <c r="B759" s="2" t="s">
        <v>1833</v>
      </c>
      <c r="C759" s="3" t="s">
        <v>2648</v>
      </c>
      <c r="D759" s="3" t="str">
        <f>VLOOKUP(A759,'[1]가맹점리스트(2차) (2)'!$D$5:$E$1778,2,)</f>
        <v>양화로7길44</v>
      </c>
      <c r="E759" s="3" t="s">
        <v>2649</v>
      </c>
      <c r="F759" s="4" t="s">
        <v>2650</v>
      </c>
    </row>
    <row r="760" spans="1:6" x14ac:dyDescent="0.3">
      <c r="A760" s="1" t="s">
        <v>2651</v>
      </c>
      <c r="B760" s="2" t="s">
        <v>1833</v>
      </c>
      <c r="C760" s="3" t="s">
        <v>2652</v>
      </c>
      <c r="D760" s="3" t="str">
        <f>VLOOKUP(A760,'[1]가맹점리스트(2차) (2)'!$D$5:$E$1778,2,)</f>
        <v>양화로3길37-1</v>
      </c>
      <c r="E760" s="3" t="s">
        <v>2653</v>
      </c>
      <c r="F760" s="4" t="s">
        <v>2654</v>
      </c>
    </row>
    <row r="761" spans="1:6" x14ac:dyDescent="0.3">
      <c r="A761" s="1" t="s">
        <v>2655</v>
      </c>
      <c r="B761" s="2" t="s">
        <v>1833</v>
      </c>
      <c r="C761" s="3" t="s">
        <v>2656</v>
      </c>
      <c r="D761" s="3" t="str">
        <f>VLOOKUP(A761,'[1]가맹점리스트(2차) (2)'!$D$5:$E$1778,2,)</f>
        <v>와우산로29길14-19</v>
      </c>
      <c r="E761" s="3" t="s">
        <v>2657</v>
      </c>
      <c r="F761" s="4" t="s">
        <v>2658</v>
      </c>
    </row>
    <row r="762" spans="1:6" x14ac:dyDescent="0.3">
      <c r="A762" s="1" t="s">
        <v>2659</v>
      </c>
      <c r="B762" s="2" t="s">
        <v>1833</v>
      </c>
      <c r="C762" s="3" t="s">
        <v>2660</v>
      </c>
      <c r="D762" s="3" t="str">
        <f>VLOOKUP(A762,'[1]가맹점리스트(2차) (2)'!$D$5:$E$1778,2,)</f>
        <v>양화로7길56</v>
      </c>
      <c r="E762" s="3" t="s">
        <v>2661</v>
      </c>
      <c r="F762" s="4" t="s">
        <v>2662</v>
      </c>
    </row>
    <row r="763" spans="1:6" x14ac:dyDescent="0.3">
      <c r="A763" s="1" t="s">
        <v>2663</v>
      </c>
      <c r="B763" s="2" t="s">
        <v>1833</v>
      </c>
      <c r="C763" s="3" t="s">
        <v>2664</v>
      </c>
      <c r="D763" s="3" t="str">
        <f>VLOOKUP(A763,'[1]가맹점리스트(2차) (2)'!$D$5:$E$1778,2,)</f>
        <v>독막로7길51</v>
      </c>
      <c r="E763" s="3" t="s">
        <v>2665</v>
      </c>
      <c r="F763" s="4" t="s">
        <v>2285</v>
      </c>
    </row>
    <row r="764" spans="1:6" x14ac:dyDescent="0.3">
      <c r="A764" s="1" t="s">
        <v>2666</v>
      </c>
      <c r="B764" s="2" t="s">
        <v>1833</v>
      </c>
      <c r="C764" s="3" t="s">
        <v>2667</v>
      </c>
      <c r="D764" s="3" t="str">
        <f>VLOOKUP(A764,'[1]가맹점리스트(2차) (2)'!$D$5:$E$1778,2,)</f>
        <v>와우산로29바길11-3</v>
      </c>
      <c r="E764" s="3" t="s">
        <v>2668</v>
      </c>
      <c r="F764" s="4" t="s">
        <v>2669</v>
      </c>
    </row>
    <row r="765" spans="1:6" x14ac:dyDescent="0.3">
      <c r="A765" s="1" t="s">
        <v>2670</v>
      </c>
      <c r="B765" s="2" t="s">
        <v>1833</v>
      </c>
      <c r="C765" s="3" t="s">
        <v>2671</v>
      </c>
      <c r="D765" s="3" t="str">
        <f>VLOOKUP(A765,'[1]가맹점리스트(2차) (2)'!$D$5:$E$1778,2,)</f>
        <v>독막로92-3</v>
      </c>
      <c r="E765" s="3" t="s">
        <v>2672</v>
      </c>
      <c r="F765" s="4" t="s">
        <v>2673</v>
      </c>
    </row>
    <row r="766" spans="1:6" x14ac:dyDescent="0.3">
      <c r="A766" s="1" t="s">
        <v>2674</v>
      </c>
      <c r="B766" s="2" t="s">
        <v>1833</v>
      </c>
      <c r="C766" s="3" t="s">
        <v>2675</v>
      </c>
      <c r="D766" s="3" t="str">
        <f>VLOOKUP(A766,'[1]가맹점리스트(2차) (2)'!$D$5:$E$1778,2,)</f>
        <v>독막로7길15</v>
      </c>
      <c r="E766" s="3" t="s">
        <v>2676</v>
      </c>
      <c r="F766" s="4" t="s">
        <v>2677</v>
      </c>
    </row>
    <row r="767" spans="1:6" x14ac:dyDescent="0.3">
      <c r="A767" s="1" t="s">
        <v>2678</v>
      </c>
      <c r="B767" s="2" t="s">
        <v>1833</v>
      </c>
      <c r="C767" s="3" t="s">
        <v>2679</v>
      </c>
      <c r="D767" s="3" t="str">
        <f>VLOOKUP(A767,'[1]가맹점리스트(2차) (2)'!$D$5:$E$1778,2,)</f>
        <v>와우산로42,b1층</v>
      </c>
      <c r="E767" s="3" t="s">
        <v>2680</v>
      </c>
      <c r="F767" s="4" t="s">
        <v>2681</v>
      </c>
    </row>
    <row r="768" spans="1:6" x14ac:dyDescent="0.3">
      <c r="A768" s="1" t="s">
        <v>2682</v>
      </c>
      <c r="B768" s="2" t="s">
        <v>1833</v>
      </c>
      <c r="C768" s="3" t="s">
        <v>2683</v>
      </c>
      <c r="D768" s="3" t="str">
        <f>VLOOKUP(A768,'[1]가맹점리스트(2차) (2)'!$D$5:$E$1778,2,)</f>
        <v>희우정로16길50</v>
      </c>
      <c r="E768" s="3" t="s">
        <v>2684</v>
      </c>
      <c r="F768" s="4" t="s">
        <v>2685</v>
      </c>
    </row>
    <row r="769" spans="1:6" x14ac:dyDescent="0.3">
      <c r="A769" s="1" t="s">
        <v>2686</v>
      </c>
      <c r="B769" s="2" t="s">
        <v>1833</v>
      </c>
      <c r="C769" s="3" t="s">
        <v>2687</v>
      </c>
      <c r="D769" s="3" t="str">
        <f>VLOOKUP(A769,'[1]가맹점리스트(2차) (2)'!$D$5:$E$1778,2,)</f>
        <v>성지1길27</v>
      </c>
      <c r="E769" s="3" t="s">
        <v>2688</v>
      </c>
      <c r="F769" s="4" t="s">
        <v>2689</v>
      </c>
    </row>
    <row r="770" spans="1:6" x14ac:dyDescent="0.3">
      <c r="A770" s="1" t="s">
        <v>2690</v>
      </c>
      <c r="B770" s="2" t="s">
        <v>1833</v>
      </c>
      <c r="C770" s="3" t="s">
        <v>2691</v>
      </c>
      <c r="D770" s="3" t="str">
        <f>VLOOKUP(A770,'[1]가맹점리스트(2차) (2)'!$D$5:$E$1778,2,)</f>
        <v>월드컵로3길47</v>
      </c>
      <c r="E770" s="3" t="s">
        <v>2692</v>
      </c>
      <c r="F770" s="4" t="s">
        <v>2693</v>
      </c>
    </row>
    <row r="771" spans="1:6" x14ac:dyDescent="0.3">
      <c r="A771" s="1" t="s">
        <v>2694</v>
      </c>
      <c r="B771" s="2" t="s">
        <v>1833</v>
      </c>
      <c r="C771" s="3" t="s">
        <v>2695</v>
      </c>
      <c r="D771" s="3" t="str">
        <f>VLOOKUP(A771,'[1]가맹점리스트(2차) (2)'!$D$5:$E$1778,2,)</f>
        <v>포은로50</v>
      </c>
      <c r="E771" s="3" t="s">
        <v>2696</v>
      </c>
      <c r="F771" s="4" t="s">
        <v>2697</v>
      </c>
    </row>
    <row r="772" spans="1:6" x14ac:dyDescent="0.3">
      <c r="A772" s="1" t="s">
        <v>2698</v>
      </c>
      <c r="B772" s="2" t="s">
        <v>1833</v>
      </c>
      <c r="C772" s="3" t="s">
        <v>2699</v>
      </c>
      <c r="D772" s="3" t="str">
        <f>VLOOKUP(A772,'[1]가맹점리스트(2차) (2)'!$D$5:$E$1778,2,)</f>
        <v>어울마당로122-1,3층</v>
      </c>
      <c r="E772" s="3" t="s">
        <v>2700</v>
      </c>
      <c r="F772" s="4" t="s">
        <v>2701</v>
      </c>
    </row>
    <row r="773" spans="1:6" x14ac:dyDescent="0.3">
      <c r="A773" s="1" t="s">
        <v>2702</v>
      </c>
      <c r="B773" s="2" t="s">
        <v>1833</v>
      </c>
      <c r="C773" s="3" t="s">
        <v>2703</v>
      </c>
      <c r="D773" s="3" t="str">
        <f>VLOOKUP(A773,'[1]가맹점리스트(2차) (2)'!$D$5:$E$1778,2,)</f>
        <v>독막로76-1</v>
      </c>
      <c r="E773" s="3" t="s">
        <v>2704</v>
      </c>
      <c r="F773" s="4" t="s">
        <v>2705</v>
      </c>
    </row>
    <row r="774" spans="1:6" x14ac:dyDescent="0.3">
      <c r="A774" s="1" t="s">
        <v>2706</v>
      </c>
      <c r="B774" s="2" t="s">
        <v>1833</v>
      </c>
      <c r="C774" s="3" t="s">
        <v>2707</v>
      </c>
      <c r="D774" s="3" t="str">
        <f>VLOOKUP(A774,'[1]가맹점리스트(2차) (2)'!$D$5:$E$1778,2,)</f>
        <v>홍익로2길27-76,2층</v>
      </c>
      <c r="E774" s="3" t="s">
        <v>2708</v>
      </c>
      <c r="F774" s="4" t="s">
        <v>2709</v>
      </c>
    </row>
    <row r="775" spans="1:6" x14ac:dyDescent="0.3">
      <c r="A775" s="1" t="s">
        <v>2710</v>
      </c>
      <c r="B775" s="2" t="s">
        <v>1833</v>
      </c>
      <c r="C775" s="3" t="s">
        <v>2711</v>
      </c>
      <c r="D775" s="3" t="str">
        <f>VLOOKUP(A775,'[1]가맹점리스트(2차) (2)'!$D$5:$E$1778,2,)</f>
        <v>양화로45,B1107호</v>
      </c>
      <c r="E775" s="3" t="s">
        <v>2712</v>
      </c>
      <c r="F775" s="4" t="s">
        <v>2713</v>
      </c>
    </row>
    <row r="776" spans="1:6" x14ac:dyDescent="0.3">
      <c r="A776" s="1" t="s">
        <v>2714</v>
      </c>
      <c r="B776" s="2" t="s">
        <v>1833</v>
      </c>
      <c r="C776" s="3" t="s">
        <v>2715</v>
      </c>
      <c r="D776" s="3" t="str">
        <f>VLOOKUP(A776,'[1]가맹점리스트(2차) (2)'!$D$5:$E$1778,2,)</f>
        <v>양화로45,236호</v>
      </c>
      <c r="E776" s="3" t="s">
        <v>2716</v>
      </c>
      <c r="F776" s="4" t="s">
        <v>2717</v>
      </c>
    </row>
    <row r="777" spans="1:6" x14ac:dyDescent="0.3">
      <c r="A777" s="1" t="s">
        <v>2718</v>
      </c>
      <c r="B777" s="2" t="s">
        <v>1833</v>
      </c>
      <c r="C777" s="3" t="s">
        <v>2719</v>
      </c>
      <c r="D777" s="3" t="str">
        <f>VLOOKUP(A777,'[1]가맹점리스트(2차) (2)'!$D$5:$E$1778,2,)</f>
        <v>월드컵북로1길26-17</v>
      </c>
      <c r="E777" s="3" t="s">
        <v>2720</v>
      </c>
      <c r="F777" s="4" t="s">
        <v>2721</v>
      </c>
    </row>
    <row r="778" spans="1:6" x14ac:dyDescent="0.3">
      <c r="A778" s="1" t="s">
        <v>2722</v>
      </c>
      <c r="B778" s="2" t="s">
        <v>1833</v>
      </c>
      <c r="C778" s="3" t="s">
        <v>2723</v>
      </c>
      <c r="D778" s="3" t="str">
        <f>VLOOKUP(A778,'[1]가맹점리스트(2차) (2)'!$D$5:$E$1778,2,)</f>
        <v>포은로9</v>
      </c>
      <c r="E778" s="3" t="s">
        <v>2724</v>
      </c>
      <c r="F778" s="4" t="s">
        <v>2725</v>
      </c>
    </row>
    <row r="779" spans="1:6" x14ac:dyDescent="0.3">
      <c r="A779" s="1" t="s">
        <v>2726</v>
      </c>
      <c r="B779" s="2" t="s">
        <v>1833</v>
      </c>
      <c r="C779" s="3" t="s">
        <v>2727</v>
      </c>
      <c r="D779" s="3" t="str">
        <f>VLOOKUP(A779,'[1]가맹점리스트(2차) (2)'!$D$5:$E$1778,2,)</f>
        <v>서교동333-11</v>
      </c>
      <c r="E779" s="3" t="s">
        <v>2728</v>
      </c>
      <c r="F779" s="4" t="s">
        <v>2729</v>
      </c>
    </row>
    <row r="780" spans="1:6" x14ac:dyDescent="0.3">
      <c r="A780" s="1" t="s">
        <v>2730</v>
      </c>
      <c r="B780" s="2" t="s">
        <v>1833</v>
      </c>
      <c r="C780" s="3" t="s">
        <v>2731</v>
      </c>
      <c r="D780" s="3" t="str">
        <f>VLOOKUP(A780,'[1]가맹점리스트(2차) (2)'!$D$5:$E$1778,2,)</f>
        <v>서교동331-10</v>
      </c>
      <c r="E780" s="3" t="s">
        <v>2732</v>
      </c>
      <c r="F780" s="4" t="s">
        <v>2733</v>
      </c>
    </row>
    <row r="781" spans="1:6" x14ac:dyDescent="0.3">
      <c r="A781" s="1" t="s">
        <v>2734</v>
      </c>
      <c r="B781" s="2" t="s">
        <v>1833</v>
      </c>
      <c r="C781" s="3" t="s">
        <v>2735</v>
      </c>
      <c r="D781" s="3" t="str">
        <f>VLOOKUP(A781,'[1]가맹점리스트(2차) (2)'!$D$5:$E$1778,2,)</f>
        <v>독막로9길8,2층</v>
      </c>
      <c r="E781" s="3" t="s">
        <v>2736</v>
      </c>
      <c r="F781" s="4" t="s">
        <v>2737</v>
      </c>
    </row>
    <row r="782" spans="1:6" x14ac:dyDescent="0.3">
      <c r="A782" s="1" t="s">
        <v>2738</v>
      </c>
      <c r="B782" s="2" t="s">
        <v>1833</v>
      </c>
      <c r="C782" s="3" t="s">
        <v>2739</v>
      </c>
      <c r="D782" s="3" t="str">
        <f>VLOOKUP(A782,'[1]가맹점리스트(2차) (2)'!$D$5:$E$1778,2,)</f>
        <v>잔다리로40</v>
      </c>
      <c r="E782" s="3" t="s">
        <v>2740</v>
      </c>
      <c r="F782" s="4" t="s">
        <v>2537</v>
      </c>
    </row>
    <row r="783" spans="1:6" x14ac:dyDescent="0.3">
      <c r="A783" s="1" t="s">
        <v>2741</v>
      </c>
      <c r="B783" s="2" t="s">
        <v>1833</v>
      </c>
      <c r="C783" s="3" t="s">
        <v>2742</v>
      </c>
      <c r="D783" s="3" t="str">
        <f>VLOOKUP(A783,'[1]가맹점리스트(2차) (2)'!$D$5:$E$1778,2,)</f>
        <v>월드컵로1길36</v>
      </c>
      <c r="E783" s="3" t="s">
        <v>2743</v>
      </c>
      <c r="F783" s="4" t="s">
        <v>2744</v>
      </c>
    </row>
    <row r="784" spans="1:6" x14ac:dyDescent="0.3">
      <c r="A784" s="1" t="s">
        <v>2745</v>
      </c>
      <c r="B784" s="2" t="s">
        <v>1833</v>
      </c>
      <c r="C784" s="3" t="s">
        <v>2746</v>
      </c>
      <c r="D784" s="3" t="str">
        <f>VLOOKUP(A784,'[1]가맹점리스트(2차) (2)'!$D$5:$E$1778,2,)</f>
        <v>독막로5길33</v>
      </c>
      <c r="E784" s="3" t="s">
        <v>2747</v>
      </c>
      <c r="F784" s="4" t="s">
        <v>2748</v>
      </c>
    </row>
    <row r="785" spans="1:6" x14ac:dyDescent="0.3">
      <c r="A785" s="1" t="s">
        <v>2749</v>
      </c>
      <c r="B785" s="2" t="s">
        <v>1833</v>
      </c>
      <c r="C785" s="3" t="s">
        <v>2750</v>
      </c>
      <c r="D785" s="3" t="str">
        <f>VLOOKUP(A785,'[1]가맹점리스트(2차) (2)'!$D$5:$E$1778,2,)</f>
        <v>상수동329-6</v>
      </c>
      <c r="E785" s="3" t="s">
        <v>2751</v>
      </c>
      <c r="F785" s="4" t="s">
        <v>2752</v>
      </c>
    </row>
    <row r="786" spans="1:6" x14ac:dyDescent="0.3">
      <c r="A786" s="1" t="s">
        <v>2753</v>
      </c>
      <c r="B786" s="2" t="s">
        <v>1833</v>
      </c>
      <c r="C786" s="3" t="s">
        <v>2754</v>
      </c>
      <c r="D786" s="3" t="str">
        <f>VLOOKUP(A786,'[1]가맹점리스트(2차) (2)'!$D$5:$E$1778,2,)</f>
        <v>독막로9길6</v>
      </c>
      <c r="E786" s="3" t="s">
        <v>2755</v>
      </c>
      <c r="F786" s="4" t="s">
        <v>2756</v>
      </c>
    </row>
    <row r="787" spans="1:6" x14ac:dyDescent="0.3">
      <c r="A787" s="1" t="s">
        <v>2757</v>
      </c>
      <c r="B787" s="2" t="s">
        <v>1833</v>
      </c>
      <c r="C787" s="3" t="s">
        <v>2758</v>
      </c>
      <c r="D787" s="3" t="str">
        <f>VLOOKUP(A787,'[1]가맹점리스트(2차) (2)'!$D$5:$E$1778,2,)</f>
        <v>독막로9길38,2층</v>
      </c>
      <c r="E787" s="3" t="s">
        <v>2759</v>
      </c>
      <c r="F787" s="4" t="s">
        <v>2760</v>
      </c>
    </row>
    <row r="788" spans="1:6" x14ac:dyDescent="0.3">
      <c r="A788" s="1" t="s">
        <v>2761</v>
      </c>
      <c r="B788" s="2" t="s">
        <v>1833</v>
      </c>
      <c r="C788" s="3" t="s">
        <v>2762</v>
      </c>
      <c r="D788" s="3" t="str">
        <f>VLOOKUP(A788,'[1]가맹점리스트(2차) (2)'!$D$5:$E$1778,2,)</f>
        <v>잔다리로6길20</v>
      </c>
      <c r="E788" s="3" t="s">
        <v>2763</v>
      </c>
      <c r="F788" s="4" t="s">
        <v>2764</v>
      </c>
    </row>
    <row r="789" spans="1:6" x14ac:dyDescent="0.3">
      <c r="A789" s="1" t="s">
        <v>2765</v>
      </c>
      <c r="B789" s="2" t="s">
        <v>1833</v>
      </c>
      <c r="C789" s="3" t="s">
        <v>2766</v>
      </c>
      <c r="D789" s="3" t="str">
        <f>VLOOKUP(A789,'[1]가맹점리스트(2차) (2)'!$D$5:$E$1778,2,)</f>
        <v>어울마당로145</v>
      </c>
      <c r="E789" s="3" t="s">
        <v>2767</v>
      </c>
      <c r="F789" s="4" t="s">
        <v>2768</v>
      </c>
    </row>
    <row r="790" spans="1:6" x14ac:dyDescent="0.3">
      <c r="A790" s="1" t="s">
        <v>2769</v>
      </c>
      <c r="B790" s="2" t="s">
        <v>1833</v>
      </c>
      <c r="C790" s="3" t="s">
        <v>2770</v>
      </c>
      <c r="D790" s="3" t="str">
        <f>VLOOKUP(A790,'[1]가맹점리스트(2차) (2)'!$D$5:$E$1778,2,)</f>
        <v>성지길25</v>
      </c>
      <c r="E790" s="3" t="s">
        <v>2771</v>
      </c>
      <c r="F790" s="4" t="s">
        <v>2772</v>
      </c>
    </row>
    <row r="791" spans="1:6" x14ac:dyDescent="0.3">
      <c r="A791" s="1" t="s">
        <v>2773</v>
      </c>
      <c r="B791" s="2" t="s">
        <v>1833</v>
      </c>
      <c r="C791" s="3" t="s">
        <v>2774</v>
      </c>
      <c r="D791" s="3" t="str">
        <f>VLOOKUP(A791,'[1]가맹점리스트(2차) (2)'!$D$5:$E$1778,2,)</f>
        <v>와우산로29바길12-4</v>
      </c>
      <c r="E791" s="3" t="s">
        <v>2775</v>
      </c>
      <c r="F791" s="4" t="s">
        <v>2776</v>
      </c>
    </row>
    <row r="792" spans="1:6" x14ac:dyDescent="0.3">
      <c r="A792" s="1" t="s">
        <v>2777</v>
      </c>
      <c r="B792" s="2" t="s">
        <v>1833</v>
      </c>
      <c r="C792" s="3" t="s">
        <v>2778</v>
      </c>
      <c r="D792" s="3" t="str">
        <f>VLOOKUP(A792,'[1]가맹점리스트(2차) (2)'!$D$5:$E$1778,2,)</f>
        <v>양화로3길15</v>
      </c>
      <c r="E792" s="3" t="s">
        <v>2779</v>
      </c>
      <c r="F792" s="4" t="s">
        <v>2780</v>
      </c>
    </row>
    <row r="793" spans="1:6" x14ac:dyDescent="0.3">
      <c r="A793" s="1" t="s">
        <v>2781</v>
      </c>
      <c r="B793" s="2" t="s">
        <v>1833</v>
      </c>
      <c r="C793" s="3" t="s">
        <v>2782</v>
      </c>
      <c r="D793" s="3" t="str">
        <f>VLOOKUP(A793,'[1]가맹점리스트(2차) (2)'!$D$5:$E$1778,2,)</f>
        <v>독막로7길8,2층</v>
      </c>
      <c r="E793" s="3" t="s">
        <v>2783</v>
      </c>
      <c r="F793" s="4" t="s">
        <v>2784</v>
      </c>
    </row>
    <row r="794" spans="1:6" x14ac:dyDescent="0.3">
      <c r="A794" s="1" t="s">
        <v>2785</v>
      </c>
      <c r="B794" s="2" t="s">
        <v>1833</v>
      </c>
      <c r="C794" s="3" t="s">
        <v>2786</v>
      </c>
      <c r="D794" s="3" t="str">
        <f>VLOOKUP(A794,'[1]가맹점리스트(2차) (2)'!$D$5:$E$1778,2,)</f>
        <v>월드컵로1길54</v>
      </c>
      <c r="E794" s="3" t="s">
        <v>2787</v>
      </c>
      <c r="F794" s="4" t="s">
        <v>2788</v>
      </c>
    </row>
    <row r="795" spans="1:6" x14ac:dyDescent="0.3">
      <c r="A795" s="1" t="s">
        <v>2789</v>
      </c>
      <c r="B795" s="2" t="s">
        <v>1833</v>
      </c>
      <c r="C795" s="3" t="s">
        <v>2790</v>
      </c>
      <c r="D795" s="3" t="str">
        <f>VLOOKUP(A795,'[1]가맹점리스트(2차) (2)'!$D$5:$E$1778,2,)</f>
        <v>와우산로29바길5</v>
      </c>
      <c r="E795" s="3" t="s">
        <v>2791</v>
      </c>
      <c r="F795" s="4" t="s">
        <v>2792</v>
      </c>
    </row>
    <row r="796" spans="1:6" x14ac:dyDescent="0.3">
      <c r="A796" s="1" t="s">
        <v>2793</v>
      </c>
      <c r="B796" s="2" t="s">
        <v>1833</v>
      </c>
      <c r="C796" s="3" t="s">
        <v>2794</v>
      </c>
      <c r="D796" s="3" t="str">
        <f>VLOOKUP(A796,'[1]가맹점리스트(2차) (2)'!$D$5:$E$1778,2,)</f>
        <v>상수동324-7</v>
      </c>
      <c r="E796" s="3" t="s">
        <v>2795</v>
      </c>
      <c r="F796" s="4" t="s">
        <v>2796</v>
      </c>
    </row>
    <row r="797" spans="1:6" x14ac:dyDescent="0.3">
      <c r="A797" s="1" t="s">
        <v>2797</v>
      </c>
      <c r="B797" s="2" t="s">
        <v>1833</v>
      </c>
      <c r="C797" s="3" t="s">
        <v>2798</v>
      </c>
      <c r="D797" s="3" t="str">
        <f>VLOOKUP(A797,'[1]가맹점리스트(2차) (2)'!$D$5:$E$1778,2,)</f>
        <v>양화로1길32</v>
      </c>
      <c r="E797" s="3" t="s">
        <v>2799</v>
      </c>
      <c r="F797" s="4" t="s">
        <v>2800</v>
      </c>
    </row>
    <row r="798" spans="1:6" x14ac:dyDescent="0.3">
      <c r="A798" s="1" t="s">
        <v>2801</v>
      </c>
      <c r="B798" s="2" t="s">
        <v>1833</v>
      </c>
      <c r="C798" s="3" t="s">
        <v>2802</v>
      </c>
      <c r="D798" s="3" t="str">
        <f>VLOOKUP(A798,'[1]가맹점리스트(2차) (2)'!$D$5:$E$1778,2,)</f>
        <v>월드컵로3길31-32</v>
      </c>
      <c r="E798" s="3" t="s">
        <v>2803</v>
      </c>
      <c r="F798" s="4" t="s">
        <v>2804</v>
      </c>
    </row>
    <row r="799" spans="1:6" x14ac:dyDescent="0.3">
      <c r="A799" s="1" t="s">
        <v>2805</v>
      </c>
      <c r="B799" s="2" t="s">
        <v>1833</v>
      </c>
      <c r="C799" s="3" t="s">
        <v>2806</v>
      </c>
      <c r="D799" s="3" t="str">
        <f>VLOOKUP(A799,'[1]가맹점리스트(2차) (2)'!$D$5:$E$1778,2,)</f>
        <v>와우산로18길10</v>
      </c>
      <c r="E799" s="3" t="s">
        <v>2807</v>
      </c>
      <c r="F799" s="4" t="s">
        <v>2808</v>
      </c>
    </row>
    <row r="800" spans="1:6" x14ac:dyDescent="0.3">
      <c r="A800" s="1" t="s">
        <v>2809</v>
      </c>
      <c r="B800" s="2" t="s">
        <v>1833</v>
      </c>
      <c r="C800" s="3" t="s">
        <v>2810</v>
      </c>
      <c r="D800" s="3" t="str">
        <f>VLOOKUP(A800,'[1]가맹점리스트(2차) (2)'!$D$5:$E$1778,2,)</f>
        <v>월드컵로3길31-7</v>
      </c>
      <c r="E800" s="3" t="s">
        <v>2811</v>
      </c>
      <c r="F800" s="4" t="s">
        <v>2812</v>
      </c>
    </row>
    <row r="801" spans="1:6" x14ac:dyDescent="0.3">
      <c r="A801" s="1" t="s">
        <v>2813</v>
      </c>
      <c r="B801" s="2" t="s">
        <v>1833</v>
      </c>
      <c r="C801" s="3" t="s">
        <v>2814</v>
      </c>
      <c r="D801" s="3" t="str">
        <f>VLOOKUP(A801,'[1]가맹점리스트(2차) (2)'!$D$5:$E$1778,2,)</f>
        <v>와우산로18길12</v>
      </c>
      <c r="E801" s="3" t="s">
        <v>2815</v>
      </c>
      <c r="F801" s="4" t="s">
        <v>2816</v>
      </c>
    </row>
    <row r="802" spans="1:6" x14ac:dyDescent="0.3">
      <c r="A802" s="1" t="s">
        <v>2817</v>
      </c>
      <c r="B802" s="2" t="s">
        <v>1833</v>
      </c>
      <c r="C802" s="3" t="s">
        <v>2818</v>
      </c>
      <c r="D802" s="3" t="str">
        <f>VLOOKUP(A802,'[1]가맹점리스트(2차) (2)'!$D$5:$E$1778,2,)</f>
        <v>독막로2길12</v>
      </c>
      <c r="E802" s="3" t="s">
        <v>2819</v>
      </c>
      <c r="F802" s="4" t="s">
        <v>2820</v>
      </c>
    </row>
    <row r="803" spans="1:6" x14ac:dyDescent="0.3">
      <c r="A803" s="1" t="s">
        <v>2821</v>
      </c>
      <c r="B803" s="2" t="s">
        <v>1833</v>
      </c>
      <c r="C803" s="3" t="s">
        <v>2822</v>
      </c>
      <c r="D803" s="3" t="str">
        <f>VLOOKUP(A803,'[1]가맹점리스트(2차) (2)'!$D$5:$E$1778,2,)</f>
        <v>양화로6길38,2층</v>
      </c>
      <c r="E803" s="3" t="s">
        <v>2823</v>
      </c>
      <c r="F803" s="4" t="s">
        <v>2824</v>
      </c>
    </row>
    <row r="804" spans="1:6" x14ac:dyDescent="0.3">
      <c r="A804" s="1" t="s">
        <v>2825</v>
      </c>
      <c r="B804" s="2" t="s">
        <v>1833</v>
      </c>
      <c r="C804" s="3" t="s">
        <v>2826</v>
      </c>
      <c r="D804" s="3" t="str">
        <f>VLOOKUP(A804,'[1]가맹점리스트(2차) (2)'!$D$5:$E$1778,2,)</f>
        <v>와우산로29길51-11,,b1</v>
      </c>
      <c r="E804" s="3" t="s">
        <v>2827</v>
      </c>
      <c r="F804" s="4" t="s">
        <v>2828</v>
      </c>
    </row>
    <row r="805" spans="1:6" x14ac:dyDescent="0.3">
      <c r="A805" s="1" t="s">
        <v>2829</v>
      </c>
      <c r="B805" s="2" t="s">
        <v>1833</v>
      </c>
      <c r="C805" s="3" t="s">
        <v>2830</v>
      </c>
      <c r="D805" s="3" t="str">
        <f>VLOOKUP(A805,'[1]가맹점리스트(2차) (2)'!$D$5:$E$1778,2,)</f>
        <v>어울마당로55-1,2층</v>
      </c>
      <c r="E805" s="3" t="s">
        <v>2831</v>
      </c>
      <c r="F805" s="4" t="s">
        <v>2832</v>
      </c>
    </row>
    <row r="806" spans="1:6" x14ac:dyDescent="0.3">
      <c r="A806" s="1" t="s">
        <v>2833</v>
      </c>
      <c r="B806" s="2" t="s">
        <v>1833</v>
      </c>
      <c r="C806" s="3" t="s">
        <v>2834</v>
      </c>
      <c r="D806" s="3" t="str">
        <f>VLOOKUP(A806,'[1]가맹점리스트(2차) (2)'!$D$5:$E$1778,2,)</f>
        <v>양화로7길48</v>
      </c>
      <c r="E806" s="3" t="s">
        <v>2835</v>
      </c>
      <c r="F806" s="4" t="s">
        <v>2836</v>
      </c>
    </row>
    <row r="807" spans="1:6" x14ac:dyDescent="0.3">
      <c r="A807" s="1" t="s">
        <v>2837</v>
      </c>
      <c r="B807" s="2" t="s">
        <v>1833</v>
      </c>
      <c r="C807" s="3" t="s">
        <v>2838</v>
      </c>
      <c r="D807" s="3" t="str">
        <f>VLOOKUP(A807,'[1]가맹점리스트(2차) (2)'!$D$5:$E$1778,2,)</f>
        <v>서교동408-26</v>
      </c>
      <c r="E807" s="3" t="s">
        <v>2839</v>
      </c>
      <c r="F807" s="4" t="s">
        <v>2840</v>
      </c>
    </row>
    <row r="808" spans="1:6" x14ac:dyDescent="0.3">
      <c r="A808" s="1" t="s">
        <v>2841</v>
      </c>
      <c r="B808" s="2" t="s">
        <v>1833</v>
      </c>
      <c r="C808" s="3" t="s">
        <v>2842</v>
      </c>
      <c r="D808" s="3" t="str">
        <f>VLOOKUP(A808,'[1]가맹점리스트(2차) (2)'!$D$5:$E$1778,2,)</f>
        <v>상수동319-3</v>
      </c>
      <c r="E808" s="3" t="s">
        <v>2843</v>
      </c>
      <c r="F808" s="4" t="s">
        <v>2844</v>
      </c>
    </row>
    <row r="809" spans="1:6" x14ac:dyDescent="0.3">
      <c r="A809" s="1" t="s">
        <v>2845</v>
      </c>
      <c r="B809" s="2" t="s">
        <v>1833</v>
      </c>
      <c r="C809" s="3" t="s">
        <v>2846</v>
      </c>
      <c r="D809" s="3" t="str">
        <f>VLOOKUP(A809,'[1]가맹점리스트(2차) (2)'!$D$5:$E$1778,2,)</f>
        <v>와우산로23길50</v>
      </c>
      <c r="E809" s="3" t="s">
        <v>2847</v>
      </c>
      <c r="F809" s="4" t="s">
        <v>2305</v>
      </c>
    </row>
    <row r="810" spans="1:6" x14ac:dyDescent="0.3">
      <c r="A810" s="1" t="s">
        <v>2848</v>
      </c>
      <c r="B810" s="2" t="s">
        <v>1833</v>
      </c>
      <c r="C810" s="3" t="s">
        <v>2849</v>
      </c>
      <c r="D810" s="3" t="str">
        <f>VLOOKUP(A810,'[1]가맹점리스트(2차) (2)'!$D$5:$E$1778,2,)</f>
        <v>어울마당로80,b1층</v>
      </c>
      <c r="E810" s="3" t="s">
        <v>2850</v>
      </c>
      <c r="F810" s="4" t="s">
        <v>2851</v>
      </c>
    </row>
    <row r="811" spans="1:6" x14ac:dyDescent="0.3">
      <c r="A811" s="1" t="s">
        <v>2852</v>
      </c>
      <c r="B811" s="2" t="s">
        <v>1833</v>
      </c>
      <c r="C811" s="3" t="s">
        <v>2853</v>
      </c>
      <c r="D811" s="3" t="str">
        <f>VLOOKUP(A811,'[1]가맹점리스트(2차) (2)'!$D$5:$E$1778,2,)</f>
        <v>와우산로21길36-3</v>
      </c>
      <c r="E811" s="3" t="s">
        <v>2854</v>
      </c>
      <c r="F811" s="4" t="s">
        <v>2193</v>
      </c>
    </row>
    <row r="812" spans="1:6" x14ac:dyDescent="0.3">
      <c r="A812" s="1" t="s">
        <v>2855</v>
      </c>
      <c r="B812" s="2" t="s">
        <v>1833</v>
      </c>
      <c r="C812" s="3" t="s">
        <v>2856</v>
      </c>
      <c r="D812" s="3" t="str">
        <f>VLOOKUP(A812,'[1]가맹점리스트(2차) (2)'!$D$5:$E$1778,2,)</f>
        <v>토정로5길29</v>
      </c>
      <c r="E812" s="3" t="s">
        <v>2857</v>
      </c>
      <c r="F812" s="4" t="s">
        <v>2858</v>
      </c>
    </row>
    <row r="813" spans="1:6" x14ac:dyDescent="0.3">
      <c r="A813" s="1" t="s">
        <v>2859</v>
      </c>
      <c r="B813" s="2" t="s">
        <v>1833</v>
      </c>
      <c r="C813" s="3" t="s">
        <v>2860</v>
      </c>
      <c r="D813" s="3" t="str">
        <f>VLOOKUP(A813,'[1]가맹점리스트(2차) (2)'!$D$5:$E$1778,2,)</f>
        <v>와우산로23길40</v>
      </c>
      <c r="E813" s="3" t="s">
        <v>2861</v>
      </c>
      <c r="F813" s="4" t="s">
        <v>2135</v>
      </c>
    </row>
    <row r="814" spans="1:6" x14ac:dyDescent="0.3">
      <c r="A814" s="1" t="s">
        <v>2862</v>
      </c>
      <c r="B814" s="2" t="s">
        <v>1833</v>
      </c>
      <c r="C814" s="3" t="s">
        <v>2863</v>
      </c>
      <c r="D814" s="3" t="str">
        <f>VLOOKUP(A814,'[1]가맹점리스트(2차) (2)'!$D$5:$E$1778,2,)</f>
        <v>합정동358-15</v>
      </c>
      <c r="E814" s="3" t="s">
        <v>2864</v>
      </c>
      <c r="F814" s="4" t="s">
        <v>2865</v>
      </c>
    </row>
    <row r="815" spans="1:6" x14ac:dyDescent="0.3">
      <c r="A815" s="1" t="s">
        <v>2866</v>
      </c>
      <c r="B815" s="2" t="s">
        <v>1833</v>
      </c>
      <c r="C815" s="3" t="s">
        <v>2867</v>
      </c>
      <c r="D815" s="3" t="str">
        <f>VLOOKUP(A815,'[1]가맹점리스트(2차) (2)'!$D$5:$E$1778,2,)</f>
        <v>어울마당로5길41</v>
      </c>
      <c r="E815" s="3" t="s">
        <v>2868</v>
      </c>
      <c r="F815" s="4" t="s">
        <v>2869</v>
      </c>
    </row>
    <row r="816" spans="1:6" x14ac:dyDescent="0.3">
      <c r="A816" s="1" t="s">
        <v>2870</v>
      </c>
      <c r="B816" s="2" t="s">
        <v>1833</v>
      </c>
      <c r="C816" s="3" t="s">
        <v>2871</v>
      </c>
      <c r="D816" s="3" t="str">
        <f>VLOOKUP(A816,'[1]가맹점리스트(2차) (2)'!$D$5:$E$1778,2,)</f>
        <v>양화로45,2층</v>
      </c>
      <c r="E816" s="3" t="s">
        <v>2872</v>
      </c>
      <c r="F816" s="4" t="s">
        <v>2873</v>
      </c>
    </row>
    <row r="817" spans="1:6" x14ac:dyDescent="0.3">
      <c r="A817" s="1" t="s">
        <v>2874</v>
      </c>
      <c r="B817" s="2" t="s">
        <v>1833</v>
      </c>
      <c r="C817" s="3" t="s">
        <v>2875</v>
      </c>
      <c r="D817" s="3" t="str">
        <f>VLOOKUP(A817,'[1]가맹점리스트(2차) (2)'!$D$5:$E$1778,2,)</f>
        <v>월드컵로3길32,2층</v>
      </c>
      <c r="E817" s="3" t="s">
        <v>2876</v>
      </c>
      <c r="F817" s="4" t="s">
        <v>2877</v>
      </c>
    </row>
    <row r="818" spans="1:6" x14ac:dyDescent="0.3">
      <c r="A818" s="1" t="s">
        <v>2878</v>
      </c>
      <c r="B818" s="2" t="s">
        <v>1833</v>
      </c>
      <c r="C818" s="3" t="s">
        <v>2879</v>
      </c>
      <c r="D818" s="3" t="str">
        <f>VLOOKUP(A818,'[1]가맹점리스트(2차) (2)'!$D$5:$E$1778,2,)</f>
        <v>포은로29-1</v>
      </c>
      <c r="E818" s="3" t="s">
        <v>2880</v>
      </c>
      <c r="F818" s="4" t="s">
        <v>2881</v>
      </c>
    </row>
    <row r="819" spans="1:6" x14ac:dyDescent="0.3">
      <c r="A819" s="1" t="s">
        <v>2882</v>
      </c>
      <c r="B819" s="2" t="s">
        <v>1833</v>
      </c>
      <c r="C819" s="3" t="s">
        <v>2883</v>
      </c>
      <c r="D819" s="3" t="str">
        <f>VLOOKUP(A819,'[1]가맹점리스트(2차) (2)'!$D$5:$E$1778,2,)</f>
        <v>포은로52</v>
      </c>
      <c r="E819" s="3" t="s">
        <v>2884</v>
      </c>
      <c r="F819" s="4" t="s">
        <v>2885</v>
      </c>
    </row>
    <row r="820" spans="1:6" x14ac:dyDescent="0.3">
      <c r="A820" s="1" t="s">
        <v>2886</v>
      </c>
      <c r="B820" s="2" t="s">
        <v>1833</v>
      </c>
      <c r="C820" s="3" t="s">
        <v>2887</v>
      </c>
      <c r="D820" s="3" t="str">
        <f>VLOOKUP(A820,'[1]가맹점리스트(2차) (2)'!$D$5:$E$1778,2,)</f>
        <v>와우산로29바길5-3</v>
      </c>
      <c r="E820" s="3" t="s">
        <v>2888</v>
      </c>
      <c r="F820" s="4" t="s">
        <v>2889</v>
      </c>
    </row>
    <row r="821" spans="1:6" x14ac:dyDescent="0.3">
      <c r="A821" s="1" t="s">
        <v>2890</v>
      </c>
      <c r="B821" s="2" t="s">
        <v>1833</v>
      </c>
      <c r="C821" s="3" t="s">
        <v>2891</v>
      </c>
      <c r="D821" s="3" t="str">
        <f>VLOOKUP(A821,'[1]가맹점리스트(2차) (2)'!$D$5:$E$1778,2,)</f>
        <v>독막로9길38</v>
      </c>
      <c r="E821" s="3" t="s">
        <v>2892</v>
      </c>
      <c r="F821" s="4" t="s">
        <v>2893</v>
      </c>
    </row>
    <row r="822" spans="1:6" x14ac:dyDescent="0.3">
      <c r="A822" s="1" t="s">
        <v>2894</v>
      </c>
      <c r="B822" s="2" t="s">
        <v>1833</v>
      </c>
      <c r="C822" s="3" t="s">
        <v>2895</v>
      </c>
      <c r="D822" s="3" t="str">
        <f>VLOOKUP(A822,'[1]가맹점리스트(2차) (2)'!$D$5:$E$1778,2,)</f>
        <v>독막로3길27</v>
      </c>
      <c r="E822" s="3" t="s">
        <v>2896</v>
      </c>
      <c r="F822" s="4" t="s">
        <v>2897</v>
      </c>
    </row>
    <row r="823" spans="1:6" x14ac:dyDescent="0.3">
      <c r="A823" s="1" t="s">
        <v>2898</v>
      </c>
      <c r="B823" s="2" t="s">
        <v>1833</v>
      </c>
      <c r="C823" s="3" t="s">
        <v>2899</v>
      </c>
      <c r="D823" s="3" t="str">
        <f>VLOOKUP(A823,'[1]가맹점리스트(2차) (2)'!$D$5:$E$1778,2,)</f>
        <v>어울마당로136-18</v>
      </c>
      <c r="E823" s="3" t="s">
        <v>2900</v>
      </c>
      <c r="F823" s="4" t="s">
        <v>2901</v>
      </c>
    </row>
    <row r="824" spans="1:6" x14ac:dyDescent="0.3">
      <c r="A824" s="1" t="s">
        <v>2902</v>
      </c>
      <c r="B824" s="2" t="s">
        <v>1833</v>
      </c>
      <c r="C824" s="3" t="s">
        <v>2903</v>
      </c>
      <c r="D824" s="3" t="str">
        <f>VLOOKUP(A824,'[1]가맹점리스트(2차) (2)'!$D$5:$E$1778,2,)</f>
        <v>독막로7길56</v>
      </c>
      <c r="E824" s="3" t="s">
        <v>2904</v>
      </c>
      <c r="F824" s="4" t="s">
        <v>2905</v>
      </c>
    </row>
    <row r="825" spans="1:6" x14ac:dyDescent="0.3">
      <c r="A825" s="1" t="s">
        <v>2906</v>
      </c>
      <c r="B825" s="2" t="s">
        <v>1833</v>
      </c>
      <c r="C825" s="3" t="s">
        <v>2907</v>
      </c>
      <c r="D825" s="3" t="str">
        <f>VLOOKUP(A825,'[1]가맹점리스트(2차) (2)'!$D$5:$E$1778,2,)</f>
        <v>포은로14</v>
      </c>
      <c r="E825" s="3" t="s">
        <v>2908</v>
      </c>
      <c r="F825" s="4" t="s">
        <v>2475</v>
      </c>
    </row>
    <row r="826" spans="1:6" x14ac:dyDescent="0.3">
      <c r="A826" s="1" t="s">
        <v>2909</v>
      </c>
      <c r="B826" s="2" t="s">
        <v>1833</v>
      </c>
      <c r="C826" s="3" t="s">
        <v>2910</v>
      </c>
      <c r="D826" s="3" t="str">
        <f>VLOOKUP(A826,'[1]가맹점리스트(2차) (2)'!$D$5:$E$1778,2,)</f>
        <v>와우산로21길12</v>
      </c>
      <c r="E826" s="3" t="s">
        <v>2911</v>
      </c>
      <c r="F826" s="4" t="s">
        <v>2912</v>
      </c>
    </row>
    <row r="827" spans="1:6" x14ac:dyDescent="0.3">
      <c r="A827" s="1" t="s">
        <v>2913</v>
      </c>
      <c r="B827" s="2" t="s">
        <v>1833</v>
      </c>
      <c r="C827" s="3" t="s">
        <v>2914</v>
      </c>
      <c r="D827" s="3" t="str">
        <f>VLOOKUP(A827,'[1]가맹점리스트(2차) (2)'!$D$5:$E$1778,2,)</f>
        <v>어울마당로1길21</v>
      </c>
      <c r="E827" s="3" t="s">
        <v>2915</v>
      </c>
      <c r="F827" s="4" t="s">
        <v>2916</v>
      </c>
    </row>
    <row r="828" spans="1:6" x14ac:dyDescent="0.3">
      <c r="A828" s="1" t="s">
        <v>2917</v>
      </c>
      <c r="B828" s="2" t="s">
        <v>1833</v>
      </c>
      <c r="C828" s="3" t="s">
        <v>2918</v>
      </c>
      <c r="D828" s="3" t="str">
        <f>VLOOKUP(A828,'[1]가맹점리스트(2차) (2)'!$D$5:$E$1778,2,)</f>
        <v>포은로37,2층</v>
      </c>
      <c r="E828" s="3" t="s">
        <v>2919</v>
      </c>
      <c r="F828" s="4" t="s">
        <v>2920</v>
      </c>
    </row>
    <row r="829" spans="1:6" x14ac:dyDescent="0.3">
      <c r="A829" s="1" t="s">
        <v>2921</v>
      </c>
      <c r="B829" s="2" t="s">
        <v>1833</v>
      </c>
      <c r="C829" s="3" t="s">
        <v>2922</v>
      </c>
      <c r="D829" s="3" t="str">
        <f>VLOOKUP(A829,'[1]가맹점리스트(2차) (2)'!$D$5:$E$1778,2,)</f>
        <v>독막로41</v>
      </c>
      <c r="E829" s="3" t="s">
        <v>2923</v>
      </c>
      <c r="F829" s="4" t="s">
        <v>2924</v>
      </c>
    </row>
    <row r="830" spans="1:6" x14ac:dyDescent="0.3">
      <c r="A830" s="1" t="s">
        <v>2925</v>
      </c>
      <c r="B830" s="2" t="s">
        <v>1833</v>
      </c>
      <c r="C830" s="3" t="s">
        <v>2926</v>
      </c>
      <c r="D830" s="3" t="str">
        <f>VLOOKUP(A830,'[1]가맹점리스트(2차) (2)'!$D$5:$E$1778,2,)</f>
        <v>와우산로29라길7</v>
      </c>
      <c r="E830" s="3" t="s">
        <v>2927</v>
      </c>
      <c r="F830" s="4" t="s">
        <v>2928</v>
      </c>
    </row>
    <row r="831" spans="1:6" x14ac:dyDescent="0.3">
      <c r="A831" s="1" t="s">
        <v>2929</v>
      </c>
      <c r="B831" s="2" t="s">
        <v>1833</v>
      </c>
      <c r="C831" s="3" t="s">
        <v>2930</v>
      </c>
      <c r="D831" s="3" t="str">
        <f>VLOOKUP(A831,'[1]가맹점리스트(2차) (2)'!$D$5:$E$1778,2,)</f>
        <v>독막로7길39</v>
      </c>
      <c r="E831" s="3" t="s">
        <v>2931</v>
      </c>
      <c r="F831" s="4" t="s">
        <v>2932</v>
      </c>
    </row>
    <row r="832" spans="1:6" x14ac:dyDescent="0.3">
      <c r="A832" s="1" t="s">
        <v>2933</v>
      </c>
      <c r="B832" s="2" t="s">
        <v>1833</v>
      </c>
      <c r="C832" s="3" t="s">
        <v>2934</v>
      </c>
      <c r="D832" s="3" t="str">
        <f>VLOOKUP(A832,'[1]가맹점리스트(2차) (2)'!$D$5:$E$1778,2,)</f>
        <v>와우산로27길74</v>
      </c>
      <c r="E832" s="3" t="s">
        <v>2935</v>
      </c>
      <c r="F832" s="4" t="s">
        <v>2936</v>
      </c>
    </row>
    <row r="833" spans="1:6" x14ac:dyDescent="0.3">
      <c r="A833" s="1" t="s">
        <v>2937</v>
      </c>
      <c r="B833" s="2" t="s">
        <v>1833</v>
      </c>
      <c r="C833" s="3" t="s">
        <v>2938</v>
      </c>
      <c r="D833" s="3" t="str">
        <f>VLOOKUP(A833,'[1]가맹점리스트(2차) (2)'!$D$5:$E$1778,2,)</f>
        <v>어울마당로126</v>
      </c>
      <c r="E833" s="3" t="s">
        <v>2939</v>
      </c>
      <c r="F833" s="4" t="s">
        <v>2940</v>
      </c>
    </row>
    <row r="834" spans="1:6" x14ac:dyDescent="0.3">
      <c r="A834" s="1" t="s">
        <v>2941</v>
      </c>
      <c r="B834" s="2" t="s">
        <v>1833</v>
      </c>
      <c r="C834" s="3" t="s">
        <v>2942</v>
      </c>
      <c r="D834" s="3" t="str">
        <f>VLOOKUP(A834,'[1]가맹점리스트(2차) (2)'!$D$5:$E$1778,2,)</f>
        <v>성지1길27</v>
      </c>
      <c r="E834" s="3" t="s">
        <v>2943</v>
      </c>
      <c r="F834" s="4" t="s">
        <v>2689</v>
      </c>
    </row>
    <row r="835" spans="1:6" x14ac:dyDescent="0.3">
      <c r="A835" s="1" t="s">
        <v>2944</v>
      </c>
      <c r="B835" s="2" t="s">
        <v>1833</v>
      </c>
      <c r="C835" s="3" t="s">
        <v>2945</v>
      </c>
      <c r="D835" s="3" t="str">
        <f>VLOOKUP(A835,'[1]가맹점리스트(2차) (2)'!$D$5:$E$1778,2,)</f>
        <v>포은로52-1</v>
      </c>
      <c r="E835" s="3" t="s">
        <v>2946</v>
      </c>
      <c r="F835" s="4" t="s">
        <v>2947</v>
      </c>
    </row>
    <row r="836" spans="1:6" x14ac:dyDescent="0.3">
      <c r="A836" s="1" t="s">
        <v>2948</v>
      </c>
      <c r="B836" s="2" t="s">
        <v>1833</v>
      </c>
      <c r="C836" s="3" t="s">
        <v>2949</v>
      </c>
      <c r="D836" s="3" t="str">
        <f>VLOOKUP(A836,'[1]가맹점리스트(2차) (2)'!$D$5:$E$1778,2,)</f>
        <v>와우산로29길22</v>
      </c>
      <c r="E836" s="3" t="s">
        <v>2950</v>
      </c>
      <c r="F836" s="4" t="s">
        <v>2951</v>
      </c>
    </row>
    <row r="837" spans="1:6" x14ac:dyDescent="0.3">
      <c r="A837" s="1" t="s">
        <v>2952</v>
      </c>
      <c r="B837" s="2" t="s">
        <v>1833</v>
      </c>
      <c r="C837" s="3" t="s">
        <v>2953</v>
      </c>
      <c r="D837" s="3" t="str">
        <f>VLOOKUP(A837,'[1]가맹점리스트(2차) (2)'!$D$5:$E$1778,2,)</f>
        <v>성지1길10</v>
      </c>
      <c r="E837" s="3" t="s">
        <v>2954</v>
      </c>
      <c r="F837" s="4" t="s">
        <v>2955</v>
      </c>
    </row>
    <row r="838" spans="1:6" x14ac:dyDescent="0.3">
      <c r="A838" s="1" t="s">
        <v>2956</v>
      </c>
      <c r="B838" s="2" t="s">
        <v>1833</v>
      </c>
      <c r="C838" s="3" t="s">
        <v>2957</v>
      </c>
      <c r="D838" s="3" t="str">
        <f>VLOOKUP(A838,'[1]가맹점리스트(2차) (2)'!$D$5:$E$1778,2,)</f>
        <v>월드컵로3길31-26</v>
      </c>
      <c r="E838" s="3" t="s">
        <v>2958</v>
      </c>
      <c r="F838" s="4" t="s">
        <v>2959</v>
      </c>
    </row>
    <row r="839" spans="1:6" x14ac:dyDescent="0.3">
      <c r="A839" s="1" t="s">
        <v>2960</v>
      </c>
      <c r="B839" s="2" t="s">
        <v>1833</v>
      </c>
      <c r="C839" s="3" t="s">
        <v>2961</v>
      </c>
      <c r="D839" s="3" t="str">
        <f>VLOOKUP(A839,'[1]가맹점리스트(2차) (2)'!$D$5:$E$1778,2,)</f>
        <v>홍익로2길27-20</v>
      </c>
      <c r="E839" s="3" t="s">
        <v>2962</v>
      </c>
      <c r="F839" s="4" t="s">
        <v>2963</v>
      </c>
    </row>
    <row r="840" spans="1:6" x14ac:dyDescent="0.3">
      <c r="A840" s="1" t="s">
        <v>2964</v>
      </c>
      <c r="B840" s="2" t="s">
        <v>1833</v>
      </c>
      <c r="C840" s="3" t="s">
        <v>2965</v>
      </c>
      <c r="D840" s="3" t="str">
        <f>VLOOKUP(A840,'[1]가맹점리스트(2차) (2)'!$D$5:$E$1778,2,)</f>
        <v>월드컵로7길103</v>
      </c>
      <c r="E840" s="3" t="s">
        <v>2966</v>
      </c>
      <c r="F840" s="4" t="s">
        <v>2967</v>
      </c>
    </row>
    <row r="841" spans="1:6" x14ac:dyDescent="0.3">
      <c r="A841" s="1" t="s">
        <v>2968</v>
      </c>
      <c r="B841" s="2" t="s">
        <v>1833</v>
      </c>
      <c r="C841" s="3" t="s">
        <v>2969</v>
      </c>
      <c r="D841" s="3" t="str">
        <f>VLOOKUP(A841,'[1]가맹점리스트(2차) (2)'!$D$5:$E$1778,2,)</f>
        <v>희우정로6길50</v>
      </c>
      <c r="E841" s="3" t="s">
        <v>2970</v>
      </c>
      <c r="F841" s="4" t="s">
        <v>2971</v>
      </c>
    </row>
    <row r="842" spans="1:6" x14ac:dyDescent="0.3">
      <c r="A842" s="1" t="s">
        <v>2972</v>
      </c>
      <c r="B842" s="2" t="s">
        <v>1833</v>
      </c>
      <c r="C842" s="3" t="s">
        <v>2973</v>
      </c>
      <c r="D842" s="3" t="str">
        <f>VLOOKUP(A842,'[1]가맹점리스트(2차) (2)'!$D$5:$E$1778,2,)</f>
        <v>독막로2길23</v>
      </c>
      <c r="E842" s="3" t="s">
        <v>2974</v>
      </c>
      <c r="F842" s="4" t="s">
        <v>2975</v>
      </c>
    </row>
    <row r="843" spans="1:6" x14ac:dyDescent="0.3">
      <c r="A843" s="1" t="s">
        <v>2976</v>
      </c>
      <c r="B843" s="2" t="s">
        <v>1833</v>
      </c>
      <c r="C843" s="3" t="s">
        <v>2977</v>
      </c>
      <c r="D843" s="3" t="str">
        <f>VLOOKUP(A843,'[1]가맹점리스트(2차) (2)'!$D$5:$E$1778,2,)</f>
        <v>포은로40</v>
      </c>
      <c r="E843" s="3" t="s">
        <v>2978</v>
      </c>
      <c r="F843" s="4" t="s">
        <v>2979</v>
      </c>
    </row>
    <row r="844" spans="1:6" x14ac:dyDescent="0.3">
      <c r="A844" s="1" t="s">
        <v>2980</v>
      </c>
      <c r="B844" s="2" t="s">
        <v>1833</v>
      </c>
      <c r="C844" s="3" t="s">
        <v>2981</v>
      </c>
      <c r="D844" s="3" t="str">
        <f>VLOOKUP(A844,'[1]가맹점리스트(2차) (2)'!$D$5:$E$1778,2,)</f>
        <v>월드컵로3길28</v>
      </c>
      <c r="E844" s="3" t="s">
        <v>2982</v>
      </c>
      <c r="F844" s="4" t="s">
        <v>2983</v>
      </c>
    </row>
    <row r="845" spans="1:6" x14ac:dyDescent="0.3">
      <c r="A845" s="1" t="s">
        <v>2984</v>
      </c>
      <c r="B845" s="2" t="s">
        <v>1833</v>
      </c>
      <c r="C845" s="3" t="s">
        <v>2985</v>
      </c>
      <c r="D845" s="3" t="str">
        <f>VLOOKUP(A845,'[1]가맹점리스트(2차) (2)'!$D$5:$E$1778,2,)</f>
        <v>성지길25-8</v>
      </c>
      <c r="E845" s="3" t="s">
        <v>2986</v>
      </c>
      <c r="F845" s="4" t="s">
        <v>2987</v>
      </c>
    </row>
    <row r="846" spans="1:6" x14ac:dyDescent="0.3">
      <c r="A846" s="1" t="s">
        <v>2988</v>
      </c>
      <c r="B846" s="2" t="s">
        <v>1833</v>
      </c>
      <c r="C846" s="3" t="s">
        <v>2989</v>
      </c>
      <c r="D846" s="3" t="str">
        <f>VLOOKUP(A846,'[1]가맹점리스트(2차) (2)'!$D$5:$E$1778,2,)</f>
        <v>와우산로29길66,2층</v>
      </c>
      <c r="E846" s="3" t="s">
        <v>2990</v>
      </c>
      <c r="F846" s="4" t="s">
        <v>2991</v>
      </c>
    </row>
    <row r="847" spans="1:6" x14ac:dyDescent="0.3">
      <c r="A847" s="1" t="s">
        <v>2992</v>
      </c>
      <c r="B847" s="2" t="s">
        <v>1833</v>
      </c>
      <c r="C847" s="3" t="s">
        <v>2993</v>
      </c>
      <c r="D847" s="3" t="str">
        <f>VLOOKUP(A847,'[1]가맹점리스트(2차) (2)'!$D$5:$E$1778,2,)</f>
        <v>어울마당로43</v>
      </c>
      <c r="E847" s="3" t="s">
        <v>2994</v>
      </c>
      <c r="F847" s="4" t="s">
        <v>2995</v>
      </c>
    </row>
    <row r="848" spans="1:6" x14ac:dyDescent="0.3">
      <c r="A848" s="1" t="s">
        <v>2996</v>
      </c>
      <c r="B848" s="2" t="s">
        <v>1833</v>
      </c>
      <c r="C848" s="3" t="s">
        <v>2997</v>
      </c>
      <c r="D848" s="3" t="str">
        <f>VLOOKUP(A848,'[1]가맹점리스트(2차) (2)'!$D$5:$E$1778,2,)</f>
        <v>독막로3길7</v>
      </c>
      <c r="E848" s="3" t="s">
        <v>2998</v>
      </c>
      <c r="F848" s="4" t="s">
        <v>2999</v>
      </c>
    </row>
    <row r="849" spans="1:6" x14ac:dyDescent="0.3">
      <c r="A849" s="1" t="s">
        <v>3000</v>
      </c>
      <c r="B849" s="2" t="s">
        <v>1833</v>
      </c>
      <c r="C849" s="3" t="s">
        <v>3001</v>
      </c>
      <c r="D849" s="3" t="str">
        <f>VLOOKUP(A849,'[1]가맹점리스트(2차) (2)'!$D$5:$E$1778,2,)</f>
        <v>포은로39</v>
      </c>
      <c r="E849" s="3" t="s">
        <v>3002</v>
      </c>
      <c r="F849" s="4" t="s">
        <v>3003</v>
      </c>
    </row>
    <row r="850" spans="1:6" x14ac:dyDescent="0.3">
      <c r="A850" s="1" t="s">
        <v>3004</v>
      </c>
      <c r="B850" s="2" t="s">
        <v>1833</v>
      </c>
      <c r="C850" s="3" t="s">
        <v>3005</v>
      </c>
      <c r="D850" s="3" t="str">
        <f>VLOOKUP(A850,'[1]가맹점리스트(2차) (2)'!$D$5:$E$1778,2,)</f>
        <v>성지길9</v>
      </c>
      <c r="E850" s="3" t="s">
        <v>3006</v>
      </c>
      <c r="F850" s="4" t="s">
        <v>3007</v>
      </c>
    </row>
    <row r="851" spans="1:6" x14ac:dyDescent="0.3">
      <c r="A851" s="1" t="s">
        <v>3008</v>
      </c>
      <c r="B851" s="2" t="s">
        <v>1833</v>
      </c>
      <c r="C851" s="3" t="s">
        <v>3009</v>
      </c>
      <c r="D851" s="3" t="str">
        <f>VLOOKUP(A851,'[1]가맹점리스트(2차) (2)'!$D$5:$E$1778,2,)</f>
        <v>와우산로23길42</v>
      </c>
      <c r="E851" s="3" t="s">
        <v>3010</v>
      </c>
      <c r="F851" s="4" t="s">
        <v>2273</v>
      </c>
    </row>
    <row r="852" spans="1:6" x14ac:dyDescent="0.3">
      <c r="A852" s="1" t="s">
        <v>3011</v>
      </c>
      <c r="B852" s="2" t="s">
        <v>1833</v>
      </c>
      <c r="C852" s="3" t="s">
        <v>3012</v>
      </c>
      <c r="D852" s="3" t="str">
        <f>VLOOKUP(A852,'[1]가맹점리스트(2차) (2)'!$D$5:$E$1778,2,)</f>
        <v>포은로14</v>
      </c>
      <c r="E852" s="3" t="s">
        <v>3013</v>
      </c>
      <c r="F852" s="4" t="s">
        <v>2475</v>
      </c>
    </row>
    <row r="853" spans="1:6" x14ac:dyDescent="0.3">
      <c r="A853" s="1" t="s">
        <v>3014</v>
      </c>
      <c r="B853" s="2" t="s">
        <v>1833</v>
      </c>
      <c r="C853" s="3" t="s">
        <v>3015</v>
      </c>
      <c r="D853" s="3" t="str">
        <f>VLOOKUP(A853,'[1]가맹점리스트(2차) (2)'!$D$5:$E$1778,2,)</f>
        <v>양화로1길38</v>
      </c>
      <c r="E853" s="3" t="s">
        <v>3016</v>
      </c>
      <c r="F853" s="4" t="s">
        <v>3017</v>
      </c>
    </row>
    <row r="854" spans="1:6" x14ac:dyDescent="0.3">
      <c r="A854" s="1" t="s">
        <v>3018</v>
      </c>
      <c r="B854" s="2" t="s">
        <v>1833</v>
      </c>
      <c r="C854" s="3" t="s">
        <v>3019</v>
      </c>
      <c r="D854" s="3" t="str">
        <f>VLOOKUP(A854,'[1]가맹점리스트(2차) (2)'!$D$5:$E$1778,2,)</f>
        <v>와우산로29길55</v>
      </c>
      <c r="E854" s="3" t="s">
        <v>3020</v>
      </c>
      <c r="F854" s="4" t="s">
        <v>2112</v>
      </c>
    </row>
    <row r="855" spans="1:6" x14ac:dyDescent="0.3">
      <c r="A855" s="1" t="s">
        <v>3021</v>
      </c>
      <c r="B855" s="2" t="s">
        <v>1833</v>
      </c>
      <c r="C855" s="3" t="s">
        <v>3022</v>
      </c>
      <c r="D855" s="3" t="str">
        <f>VLOOKUP(A855,'[1]가맹점리스트(2차) (2)'!$D$5:$E$1778,2,)</f>
        <v>독막로5길8,2층</v>
      </c>
      <c r="E855" s="3" t="s">
        <v>3023</v>
      </c>
      <c r="F855" s="4" t="s">
        <v>3024</v>
      </c>
    </row>
    <row r="856" spans="1:6" x14ac:dyDescent="0.3">
      <c r="A856" s="1" t="s">
        <v>3025</v>
      </c>
      <c r="B856" s="2" t="s">
        <v>1833</v>
      </c>
      <c r="C856" s="3" t="s">
        <v>3026</v>
      </c>
      <c r="D856" s="3" t="str">
        <f>VLOOKUP(A856,'[1]가맹점리스트(2차) (2)'!$D$5:$E$1778,2,)</f>
        <v>합정동362-9</v>
      </c>
      <c r="E856" s="3" t="s">
        <v>3027</v>
      </c>
      <c r="F856" s="4" t="s">
        <v>3028</v>
      </c>
    </row>
    <row r="857" spans="1:6" x14ac:dyDescent="0.3">
      <c r="A857" s="1" t="s">
        <v>3029</v>
      </c>
      <c r="B857" s="2" t="s">
        <v>1833</v>
      </c>
      <c r="C857" s="3" t="s">
        <v>3030</v>
      </c>
      <c r="D857" s="3" t="str">
        <f>VLOOKUP(A857,'[1]가맹점리스트(2차) (2)'!$D$5:$E$1778,2,)</f>
        <v>독막로76</v>
      </c>
      <c r="E857" s="3" t="s">
        <v>3031</v>
      </c>
      <c r="F857" s="4" t="s">
        <v>2421</v>
      </c>
    </row>
    <row r="858" spans="1:6" x14ac:dyDescent="0.3">
      <c r="A858" s="1" t="s">
        <v>3032</v>
      </c>
      <c r="B858" s="2" t="s">
        <v>1833</v>
      </c>
      <c r="C858" s="3" t="s">
        <v>3033</v>
      </c>
      <c r="D858" s="3" t="str">
        <f>VLOOKUP(A858,'[1]가맹점리스트(2차) (2)'!$D$5:$E$1778,2,)</f>
        <v>와우산로30</v>
      </c>
      <c r="E858" s="3" t="s">
        <v>3034</v>
      </c>
      <c r="F858" s="4" t="s">
        <v>3035</v>
      </c>
    </row>
    <row r="859" spans="1:6" x14ac:dyDescent="0.3">
      <c r="A859" s="1" t="s">
        <v>3036</v>
      </c>
      <c r="B859" s="2" t="s">
        <v>1833</v>
      </c>
      <c r="C859" s="3" t="s">
        <v>3037</v>
      </c>
      <c r="D859" s="3" t="str">
        <f>VLOOKUP(A859,'[1]가맹점리스트(2차) (2)'!$D$5:$E$1778,2,)</f>
        <v>어울마당로5길36</v>
      </c>
      <c r="E859" s="3" t="s">
        <v>3038</v>
      </c>
      <c r="F859" s="4" t="s">
        <v>3039</v>
      </c>
    </row>
    <row r="860" spans="1:6" x14ac:dyDescent="0.3">
      <c r="A860" s="1" t="s">
        <v>3040</v>
      </c>
      <c r="B860" s="2" t="s">
        <v>1833</v>
      </c>
      <c r="C860" s="3" t="s">
        <v>3041</v>
      </c>
      <c r="D860" s="3" t="str">
        <f>VLOOKUP(A860,'[1]가맹점리스트(2차) (2)'!$D$5:$E$1778,2,)</f>
        <v>어울마당로155-1,3층</v>
      </c>
      <c r="E860" s="3" t="s">
        <v>3042</v>
      </c>
      <c r="F860" s="4" t="s">
        <v>3043</v>
      </c>
    </row>
    <row r="861" spans="1:6" x14ac:dyDescent="0.3">
      <c r="A861" s="1" t="s">
        <v>3044</v>
      </c>
      <c r="B861" s="2" t="s">
        <v>1833</v>
      </c>
      <c r="C861" s="3" t="s">
        <v>3045</v>
      </c>
      <c r="D861" s="3" t="str">
        <f>VLOOKUP(A861,'[1]가맹점리스트(2차) (2)'!$D$5:$E$1778,2,)</f>
        <v>어울마당로136-18,2층</v>
      </c>
      <c r="E861" s="3" t="s">
        <v>3046</v>
      </c>
      <c r="F861" s="4" t="s">
        <v>3047</v>
      </c>
    </row>
    <row r="862" spans="1:6" x14ac:dyDescent="0.3">
      <c r="A862" s="1" t="s">
        <v>3048</v>
      </c>
      <c r="B862" s="2" t="s">
        <v>1833</v>
      </c>
      <c r="C862" s="3" t="s">
        <v>3049</v>
      </c>
      <c r="D862" s="3" t="str">
        <f>VLOOKUP(A862,'[1]가맹점리스트(2차) (2)'!$D$5:$E$1778,2,)</f>
        <v>서교동404-8</v>
      </c>
      <c r="E862" s="3" t="s">
        <v>3050</v>
      </c>
      <c r="F862" s="4" t="s">
        <v>3051</v>
      </c>
    </row>
    <row r="863" spans="1:6" x14ac:dyDescent="0.3">
      <c r="A863" s="1" t="s">
        <v>3052</v>
      </c>
      <c r="B863" s="2" t="s">
        <v>1833</v>
      </c>
      <c r="C863" s="3" t="s">
        <v>3053</v>
      </c>
      <c r="D863" s="3" t="str">
        <f>VLOOKUP(A863,'[1]가맹점리스트(2차) (2)'!$D$5:$E$1778,2,)</f>
        <v>독막로41</v>
      </c>
      <c r="E863" s="3" t="s">
        <v>3054</v>
      </c>
      <c r="F863" s="4" t="s">
        <v>2924</v>
      </c>
    </row>
    <row r="864" spans="1:6" x14ac:dyDescent="0.3">
      <c r="A864" s="1" t="s">
        <v>3055</v>
      </c>
      <c r="B864" s="2" t="s">
        <v>1833</v>
      </c>
      <c r="C864" s="3" t="s">
        <v>3056</v>
      </c>
      <c r="D864" s="3" t="str">
        <f>VLOOKUP(A864,'[1]가맹점리스트(2차) (2)'!$D$5:$E$1778,2,)</f>
        <v>독막로98</v>
      </c>
      <c r="E864" s="3" t="s">
        <v>3057</v>
      </c>
      <c r="F864" s="4" t="s">
        <v>3058</v>
      </c>
    </row>
    <row r="865" spans="1:6" x14ac:dyDescent="0.3">
      <c r="A865" s="1" t="s">
        <v>3059</v>
      </c>
      <c r="B865" s="2" t="s">
        <v>1833</v>
      </c>
      <c r="C865" s="3" t="s">
        <v>3060</v>
      </c>
      <c r="D865" s="3" t="str">
        <f>VLOOKUP(A865,'[1]가맹점리스트(2차) (2)'!$D$5:$E$1778,2,)</f>
        <v>양화로6길102</v>
      </c>
      <c r="E865" s="3" t="s">
        <v>3061</v>
      </c>
      <c r="F865" s="4" t="s">
        <v>3062</v>
      </c>
    </row>
    <row r="866" spans="1:6" x14ac:dyDescent="0.3">
      <c r="A866" s="1" t="s">
        <v>3063</v>
      </c>
      <c r="B866" s="2" t="s">
        <v>1833</v>
      </c>
      <c r="C866" s="3" t="s">
        <v>3064</v>
      </c>
      <c r="D866" s="3" t="str">
        <f>VLOOKUP(A866,'[1]가맹점리스트(2차) (2)'!$D$5:$E$1778,2,)</f>
        <v>와우산로29길60</v>
      </c>
      <c r="E866" s="3" t="s">
        <v>3065</v>
      </c>
      <c r="F866" s="4" t="s">
        <v>3066</v>
      </c>
    </row>
    <row r="867" spans="1:6" x14ac:dyDescent="0.3">
      <c r="A867" s="1" t="s">
        <v>3067</v>
      </c>
      <c r="B867" s="2" t="s">
        <v>1833</v>
      </c>
      <c r="C867" s="3" t="s">
        <v>3068</v>
      </c>
      <c r="D867" s="3" t="str">
        <f>VLOOKUP(A867,'[1]가맹점리스트(2차) (2)'!$D$5:$E$1778,2,)</f>
        <v>와우산로27길35</v>
      </c>
      <c r="E867" s="3" t="s">
        <v>3069</v>
      </c>
      <c r="F867" s="4" t="s">
        <v>3070</v>
      </c>
    </row>
    <row r="868" spans="1:6" x14ac:dyDescent="0.3">
      <c r="A868" s="1" t="s">
        <v>3071</v>
      </c>
      <c r="B868" s="2" t="s">
        <v>1833</v>
      </c>
      <c r="C868" s="3" t="s">
        <v>3072</v>
      </c>
      <c r="D868" s="3" t="str">
        <f>VLOOKUP(A868,'[1]가맹점리스트(2차) (2)'!$D$5:$E$1778,2,)</f>
        <v>독막로3길34</v>
      </c>
      <c r="E868" s="3" t="s">
        <v>3073</v>
      </c>
      <c r="F868" s="4" t="s">
        <v>3074</v>
      </c>
    </row>
    <row r="869" spans="1:6" x14ac:dyDescent="0.3">
      <c r="A869" s="1" t="s">
        <v>3075</v>
      </c>
      <c r="B869" s="2" t="s">
        <v>1833</v>
      </c>
      <c r="C869" s="3" t="s">
        <v>3076</v>
      </c>
      <c r="D869" s="3" t="str">
        <f>VLOOKUP(A869,'[1]가맹점리스트(2차) (2)'!$D$5:$E$1778,2,)</f>
        <v>포은로2가길65</v>
      </c>
      <c r="E869" s="3" t="s">
        <v>3077</v>
      </c>
      <c r="F869" s="4" t="s">
        <v>3078</v>
      </c>
    </row>
    <row r="870" spans="1:6" x14ac:dyDescent="0.3">
      <c r="A870" s="1" t="s">
        <v>3079</v>
      </c>
      <c r="B870" s="2" t="s">
        <v>1833</v>
      </c>
      <c r="C870" s="3" t="s">
        <v>3080</v>
      </c>
      <c r="D870" s="3" t="str">
        <f>VLOOKUP(A870,'[1]가맹점리스트(2차) (2)'!$D$5:$E$1778,2,)</f>
        <v>와우산로29바길11</v>
      </c>
      <c r="E870" s="3" t="s">
        <v>3081</v>
      </c>
      <c r="F870" s="4" t="s">
        <v>3082</v>
      </c>
    </row>
    <row r="871" spans="1:6" x14ac:dyDescent="0.3">
      <c r="A871" s="1" t="s">
        <v>3083</v>
      </c>
      <c r="B871" s="2" t="s">
        <v>1833</v>
      </c>
      <c r="C871" s="3" t="s">
        <v>3084</v>
      </c>
      <c r="D871" s="3" t="str">
        <f>VLOOKUP(A871,'[1]가맹점리스트(2차) (2)'!$D$5:$E$1778,2,)</f>
        <v>와우산로29길62</v>
      </c>
      <c r="E871" s="3" t="s">
        <v>3084</v>
      </c>
      <c r="F871" s="4" t="s">
        <v>3085</v>
      </c>
    </row>
    <row r="872" spans="1:6" x14ac:dyDescent="0.3">
      <c r="A872" s="1" t="s">
        <v>3086</v>
      </c>
      <c r="B872" s="2" t="s">
        <v>1833</v>
      </c>
      <c r="C872" s="3" t="s">
        <v>3087</v>
      </c>
      <c r="D872" s="3" t="str">
        <f>VLOOKUP(A872,'[1]가맹점리스트(2차) (2)'!$D$5:$E$1778,2,)</f>
        <v>망원로6길561층</v>
      </c>
      <c r="E872" s="3" t="s">
        <v>3088</v>
      </c>
      <c r="F872" s="4" t="s">
        <v>3089</v>
      </c>
    </row>
    <row r="873" spans="1:6" x14ac:dyDescent="0.3">
      <c r="A873" s="1" t="s">
        <v>3090</v>
      </c>
      <c r="B873" s="2" t="s">
        <v>1833</v>
      </c>
      <c r="C873" s="3" t="s">
        <v>3091</v>
      </c>
      <c r="D873" s="3" t="str">
        <f>VLOOKUP(A873,'[1]가맹점리스트(2차) (2)'!$D$5:$E$1778,2,)</f>
        <v>월드컵로3길31-31</v>
      </c>
      <c r="E873" s="3" t="s">
        <v>3092</v>
      </c>
      <c r="F873" s="4" t="s">
        <v>3093</v>
      </c>
    </row>
    <row r="874" spans="1:6" x14ac:dyDescent="0.3">
      <c r="A874" s="1" t="s">
        <v>3094</v>
      </c>
      <c r="B874" s="2" t="s">
        <v>1833</v>
      </c>
      <c r="C874" s="3" t="s">
        <v>3095</v>
      </c>
      <c r="D874" s="3" t="str">
        <f>VLOOKUP(A874,'[1]가맹점리스트(2차) (2)'!$D$5:$E$1778,2,)</f>
        <v>어울마당로155-1,2층</v>
      </c>
      <c r="E874" s="3" t="s">
        <v>3096</v>
      </c>
      <c r="F874" s="4" t="s">
        <v>3097</v>
      </c>
    </row>
    <row r="875" spans="1:6" x14ac:dyDescent="0.3">
      <c r="A875" s="1" t="s">
        <v>3098</v>
      </c>
      <c r="B875" s="2" t="s">
        <v>1833</v>
      </c>
      <c r="C875" s="3" t="s">
        <v>3099</v>
      </c>
      <c r="D875" s="3" t="str">
        <f>VLOOKUP(A875,'[1]가맹점리스트(2차) (2)'!$D$5:$E$1778,2,)</f>
        <v>어울마당로33</v>
      </c>
      <c r="E875" s="3" t="s">
        <v>3100</v>
      </c>
      <c r="F875" s="4" t="s">
        <v>3101</v>
      </c>
    </row>
    <row r="876" spans="1:6" x14ac:dyDescent="0.3">
      <c r="A876" s="1" t="s">
        <v>3102</v>
      </c>
      <c r="B876" s="2" t="s">
        <v>1833</v>
      </c>
      <c r="C876" s="3" t="s">
        <v>3103</v>
      </c>
      <c r="D876" s="3" t="str">
        <f>VLOOKUP(A876,'[1]가맹점리스트(2차) (2)'!$D$5:$E$1778,2,)</f>
        <v>연희로1길31</v>
      </c>
      <c r="E876" s="3" t="s">
        <v>3104</v>
      </c>
      <c r="F876" s="4" t="s">
        <v>3105</v>
      </c>
    </row>
    <row r="877" spans="1:6" x14ac:dyDescent="0.3">
      <c r="A877" s="1" t="s">
        <v>3106</v>
      </c>
      <c r="B877" s="2" t="s">
        <v>1833</v>
      </c>
      <c r="C877" s="3" t="s">
        <v>3107</v>
      </c>
      <c r="D877" s="3" t="str">
        <f>VLOOKUP(A877,'[1]가맹점리스트(2차) (2)'!$D$5:$E$1778,2,)</f>
        <v>와우산로29마길20</v>
      </c>
      <c r="E877" s="3" t="s">
        <v>3108</v>
      </c>
      <c r="F877" s="4" t="s">
        <v>3109</v>
      </c>
    </row>
    <row r="878" spans="1:6" x14ac:dyDescent="0.3">
      <c r="A878" s="1" t="s">
        <v>3110</v>
      </c>
      <c r="B878" s="2" t="s">
        <v>1833</v>
      </c>
      <c r="C878" s="3" t="s">
        <v>3111</v>
      </c>
      <c r="D878" s="3" t="str">
        <f>VLOOKUP(A878,'[1]가맹점리스트(2차) (2)'!$D$5:$E$1778,2,)</f>
        <v>독막로84</v>
      </c>
      <c r="E878" s="3" t="s">
        <v>3112</v>
      </c>
      <c r="F878" s="4" t="s">
        <v>3113</v>
      </c>
    </row>
    <row r="879" spans="1:6" x14ac:dyDescent="0.3">
      <c r="A879" s="1" t="s">
        <v>3114</v>
      </c>
      <c r="B879" s="2" t="s">
        <v>1833</v>
      </c>
      <c r="C879" s="3" t="s">
        <v>3115</v>
      </c>
      <c r="D879" s="3" t="str">
        <f>VLOOKUP(A879,'[1]가맹점리스트(2차) (2)'!$D$5:$E$1778,2,)</f>
        <v>희우정로16길25</v>
      </c>
      <c r="E879" s="3" t="s">
        <v>3116</v>
      </c>
      <c r="F879" s="4" t="s">
        <v>3117</v>
      </c>
    </row>
    <row r="880" spans="1:6" x14ac:dyDescent="0.3">
      <c r="A880" s="1" t="s">
        <v>3118</v>
      </c>
      <c r="B880" s="2" t="s">
        <v>1833</v>
      </c>
      <c r="C880" s="3" t="s">
        <v>3119</v>
      </c>
      <c r="D880" s="3" t="str">
        <f>VLOOKUP(A880,'[1]가맹점리스트(2차) (2)'!$D$5:$E$1778,2,)</f>
        <v>어울마당로76,b1층</v>
      </c>
      <c r="E880" s="3" t="s">
        <v>3120</v>
      </c>
      <c r="F880" s="4" t="s">
        <v>3121</v>
      </c>
    </row>
    <row r="881" spans="1:6" x14ac:dyDescent="0.3">
      <c r="A881" s="1" t="s">
        <v>3122</v>
      </c>
      <c r="B881" s="2" t="s">
        <v>1833</v>
      </c>
      <c r="C881" s="3" t="s">
        <v>3123</v>
      </c>
      <c r="D881" s="3" t="str">
        <f>VLOOKUP(A881,'[1]가맹점리스트(2차) (2)'!$D$5:$E$1778,2,)</f>
        <v>양화로6길102</v>
      </c>
      <c r="E881" s="3" t="s">
        <v>3124</v>
      </c>
      <c r="F881" s="4" t="s">
        <v>3062</v>
      </c>
    </row>
    <row r="882" spans="1:6" x14ac:dyDescent="0.3">
      <c r="A882" s="1" t="s">
        <v>3125</v>
      </c>
      <c r="B882" s="2" t="s">
        <v>1833</v>
      </c>
      <c r="C882" s="3" t="s">
        <v>3126</v>
      </c>
      <c r="D882" s="3" t="str">
        <f>VLOOKUP(A882,'[1]가맹점리스트(2차) (2)'!$D$5:$E$1778,2,)</f>
        <v>홍익로10,b1층</v>
      </c>
      <c r="E882" s="3" t="s">
        <v>3127</v>
      </c>
      <c r="F882" s="4" t="s">
        <v>3128</v>
      </c>
    </row>
    <row r="883" spans="1:6" x14ac:dyDescent="0.3">
      <c r="A883" s="1" t="s">
        <v>3129</v>
      </c>
      <c r="B883" s="2" t="s">
        <v>1833</v>
      </c>
      <c r="C883" s="3" t="s">
        <v>3130</v>
      </c>
      <c r="D883" s="3" t="str">
        <f>VLOOKUP(A883,'[1]가맹점리스트(2차) (2)'!$D$5:$E$1778,2,)</f>
        <v>와우산로7길6</v>
      </c>
      <c r="E883" s="3" t="s">
        <v>3131</v>
      </c>
      <c r="F883" s="4" t="s">
        <v>3132</v>
      </c>
    </row>
    <row r="884" spans="1:6" x14ac:dyDescent="0.3">
      <c r="A884" s="1" t="s">
        <v>3133</v>
      </c>
      <c r="B884" s="2" t="s">
        <v>1833</v>
      </c>
      <c r="C884" s="3" t="s">
        <v>3134</v>
      </c>
      <c r="D884" s="3" t="str">
        <f>VLOOKUP(A884,'[1]가맹점리스트(2차) (2)'!$D$5:$E$1778,2,)</f>
        <v>홍익로2길19</v>
      </c>
      <c r="E884" s="3" t="s">
        <v>3135</v>
      </c>
      <c r="F884" s="4" t="s">
        <v>3136</v>
      </c>
    </row>
    <row r="885" spans="1:6" x14ac:dyDescent="0.3">
      <c r="A885" s="1" t="s">
        <v>3137</v>
      </c>
      <c r="B885" s="2" t="s">
        <v>1833</v>
      </c>
      <c r="C885" s="3" t="s">
        <v>3138</v>
      </c>
      <c r="D885" s="3" t="str">
        <f>VLOOKUP(A885,'[1]가맹점리스트(2차) (2)'!$D$5:$E$1778,2,)</f>
        <v>잔다리로6길18</v>
      </c>
      <c r="E885" s="3" t="s">
        <v>3139</v>
      </c>
      <c r="F885" s="4" t="s">
        <v>3140</v>
      </c>
    </row>
    <row r="886" spans="1:6" x14ac:dyDescent="0.3">
      <c r="A886" s="1" t="s">
        <v>3141</v>
      </c>
      <c r="B886" s="2" t="s">
        <v>1833</v>
      </c>
      <c r="C886" s="3" t="s">
        <v>3142</v>
      </c>
      <c r="D886" s="3" t="str">
        <f>VLOOKUP(A886,'[1]가맹점리스트(2차) (2)'!$D$5:$E$1778,2,)</f>
        <v>포은로921층</v>
      </c>
      <c r="E886" s="3" t="s">
        <v>3143</v>
      </c>
      <c r="F886" s="4" t="s">
        <v>3144</v>
      </c>
    </row>
    <row r="887" spans="1:6" x14ac:dyDescent="0.3">
      <c r="A887" s="1" t="s">
        <v>3145</v>
      </c>
      <c r="B887" s="2" t="s">
        <v>1833</v>
      </c>
      <c r="C887" s="3" t="s">
        <v>3146</v>
      </c>
      <c r="D887" s="3" t="str">
        <f>VLOOKUP(A887,'[1]가맹점리스트(2차) (2)'!$D$5:$E$1778,2,)</f>
        <v>토정로3길22</v>
      </c>
      <c r="E887" s="3" t="s">
        <v>3147</v>
      </c>
      <c r="F887" s="4" t="s">
        <v>3148</v>
      </c>
    </row>
    <row r="888" spans="1:6" x14ac:dyDescent="0.3">
      <c r="A888" s="1" t="s">
        <v>3149</v>
      </c>
      <c r="B888" s="2" t="s">
        <v>1833</v>
      </c>
      <c r="C888" s="3" t="s">
        <v>3150</v>
      </c>
      <c r="D888" s="3" t="str">
        <f>VLOOKUP(A888,'[1]가맹점리스트(2차) (2)'!$D$5:$E$1778,2,)</f>
        <v>포은로48</v>
      </c>
      <c r="E888" s="3" t="s">
        <v>3151</v>
      </c>
      <c r="F888" s="4" t="s">
        <v>3152</v>
      </c>
    </row>
    <row r="889" spans="1:6" x14ac:dyDescent="0.3">
      <c r="A889" s="1" t="s">
        <v>3153</v>
      </c>
      <c r="B889" s="2" t="s">
        <v>1833</v>
      </c>
      <c r="C889" s="3" t="s">
        <v>3154</v>
      </c>
      <c r="D889" s="3" t="str">
        <f>VLOOKUP(A889,'[1]가맹점리스트(2차) (2)'!$D$5:$E$1778,2,)</f>
        <v>어울마당로45-1</v>
      </c>
      <c r="E889" s="3" t="s">
        <v>3155</v>
      </c>
      <c r="F889" s="4" t="s">
        <v>3156</v>
      </c>
    </row>
    <row r="890" spans="1:6" x14ac:dyDescent="0.3">
      <c r="A890" s="1" t="s">
        <v>3157</v>
      </c>
      <c r="B890" s="2" t="s">
        <v>1833</v>
      </c>
      <c r="C890" s="3" t="s">
        <v>3158</v>
      </c>
      <c r="D890" s="3" t="str">
        <f>VLOOKUP(A890,'[1]가맹점리스트(2차) (2)'!$D$5:$E$1778,2,)</f>
        <v>와우산로29길14-10</v>
      </c>
      <c r="E890" s="3" t="s">
        <v>3158</v>
      </c>
      <c r="F890" s="4" t="s">
        <v>3159</v>
      </c>
    </row>
    <row r="891" spans="1:6" x14ac:dyDescent="0.3">
      <c r="A891" s="1" t="s">
        <v>3160</v>
      </c>
      <c r="B891" s="2" t="s">
        <v>1833</v>
      </c>
      <c r="C891" s="3" t="s">
        <v>3161</v>
      </c>
      <c r="D891" s="3" t="str">
        <f>VLOOKUP(A891,'[1]가맹점리스트(2차) (2)'!$D$5:$E$1778,2,)</f>
        <v>독막로12길5</v>
      </c>
      <c r="E891" s="3" t="s">
        <v>3162</v>
      </c>
      <c r="F891" s="4" t="s">
        <v>3163</v>
      </c>
    </row>
    <row r="892" spans="1:6" x14ac:dyDescent="0.3">
      <c r="A892" s="1" t="s">
        <v>3164</v>
      </c>
      <c r="B892" s="2" t="s">
        <v>1833</v>
      </c>
      <c r="C892" s="3" t="s">
        <v>3165</v>
      </c>
      <c r="D892" s="3" t="str">
        <f>VLOOKUP(A892,'[1]가맹점리스트(2차) (2)'!$D$5:$E$1778,2,)</f>
        <v>독막로8길27</v>
      </c>
      <c r="E892" s="3" t="s">
        <v>3166</v>
      </c>
      <c r="F892" s="4" t="s">
        <v>3167</v>
      </c>
    </row>
    <row r="893" spans="1:6" x14ac:dyDescent="0.3">
      <c r="A893" s="1" t="s">
        <v>3168</v>
      </c>
      <c r="B893" s="2" t="s">
        <v>1833</v>
      </c>
      <c r="C893" s="3" t="s">
        <v>3169</v>
      </c>
      <c r="D893" s="3" t="str">
        <f>VLOOKUP(A893,'[1]가맹점리스트(2차) (2)'!$D$5:$E$1778,2,)</f>
        <v>토정로3길17</v>
      </c>
      <c r="E893" s="3" t="s">
        <v>3170</v>
      </c>
      <c r="F893" s="4" t="s">
        <v>3171</v>
      </c>
    </row>
    <row r="894" spans="1:6" x14ac:dyDescent="0.3">
      <c r="A894" s="1" t="s">
        <v>3172</v>
      </c>
      <c r="B894" s="2" t="s">
        <v>1833</v>
      </c>
      <c r="C894" s="3" t="s">
        <v>3173</v>
      </c>
      <c r="D894" s="3" t="str">
        <f>VLOOKUP(A894,'[1]가맹점리스트(2차) (2)'!$D$5:$E$1778,2,)</f>
        <v>어울마당로57</v>
      </c>
      <c r="E894" s="3" t="s">
        <v>3174</v>
      </c>
      <c r="F894" s="4" t="s">
        <v>3175</v>
      </c>
    </row>
    <row r="895" spans="1:6" x14ac:dyDescent="0.3">
      <c r="A895" s="1" t="s">
        <v>3176</v>
      </c>
      <c r="B895" s="2" t="s">
        <v>1833</v>
      </c>
      <c r="C895" s="3" t="s">
        <v>3177</v>
      </c>
      <c r="D895" s="3" t="str">
        <f>VLOOKUP(A895,'[1]가맹점리스트(2차) (2)'!$D$5:$E$1778,2,)</f>
        <v>어울마당로1길16</v>
      </c>
      <c r="E895" s="3" t="s">
        <v>3178</v>
      </c>
      <c r="F895" s="4" t="s">
        <v>3179</v>
      </c>
    </row>
    <row r="896" spans="1:6" x14ac:dyDescent="0.3">
      <c r="A896" s="1" t="s">
        <v>3180</v>
      </c>
      <c r="B896" s="2" t="s">
        <v>1833</v>
      </c>
      <c r="C896" s="3" t="s">
        <v>3181</v>
      </c>
      <c r="D896" s="3" t="str">
        <f>VLOOKUP(A896,'[1]가맹점리스트(2차) (2)'!$D$5:$E$1778,2,)</f>
        <v>동교로255-1,3층</v>
      </c>
      <c r="E896" s="3" t="s">
        <v>3182</v>
      </c>
      <c r="F896" s="4" t="s">
        <v>3183</v>
      </c>
    </row>
    <row r="897" spans="1:6" x14ac:dyDescent="0.3">
      <c r="A897" s="1" t="s">
        <v>3184</v>
      </c>
      <c r="B897" s="2" t="s">
        <v>1833</v>
      </c>
      <c r="C897" s="3" t="s">
        <v>3185</v>
      </c>
      <c r="D897" s="3" t="str">
        <f>VLOOKUP(A897,'[1]가맹점리스트(2차) (2)'!$D$5:$E$1778,2,)</f>
        <v>와우산로27길70</v>
      </c>
      <c r="E897" s="3" t="s">
        <v>3186</v>
      </c>
      <c r="F897" s="4" t="s">
        <v>2054</v>
      </c>
    </row>
    <row r="898" spans="1:6" x14ac:dyDescent="0.3">
      <c r="A898" s="1" t="s">
        <v>3187</v>
      </c>
      <c r="B898" s="2" t="s">
        <v>1833</v>
      </c>
      <c r="C898" s="3" t="s">
        <v>3188</v>
      </c>
      <c r="D898" s="3" t="str">
        <f>VLOOKUP(A898,'[1]가맹점리스트(2차) (2)'!$D$5:$E$1778,2,)</f>
        <v>양화로3길37</v>
      </c>
      <c r="E898" s="3" t="s">
        <v>3189</v>
      </c>
      <c r="F898" s="4" t="s">
        <v>3190</v>
      </c>
    </row>
    <row r="899" spans="1:6" x14ac:dyDescent="0.3">
      <c r="A899" s="1" t="s">
        <v>3191</v>
      </c>
      <c r="B899" s="2" t="s">
        <v>1833</v>
      </c>
      <c r="C899" s="3" t="s">
        <v>3192</v>
      </c>
      <c r="D899" s="3" t="str">
        <f>VLOOKUP(A899,'[1]가맹점리스트(2차) (2)'!$D$5:$E$1778,2,)</f>
        <v>어울마당로19</v>
      </c>
      <c r="E899" s="3" t="s">
        <v>3193</v>
      </c>
      <c r="F899" s="4" t="s">
        <v>3194</v>
      </c>
    </row>
    <row r="900" spans="1:6" x14ac:dyDescent="0.3">
      <c r="A900" s="1" t="s">
        <v>3195</v>
      </c>
      <c r="B900" s="2" t="s">
        <v>1833</v>
      </c>
      <c r="C900" s="3" t="s">
        <v>3196</v>
      </c>
      <c r="D900" s="3" t="str">
        <f>VLOOKUP(A900,'[1]가맹점리스트(2차) (2)'!$D$5:$E$1778,2,)</f>
        <v>서교동327-23</v>
      </c>
      <c r="E900" s="3" t="s">
        <v>3197</v>
      </c>
      <c r="F900" s="4" t="s">
        <v>3198</v>
      </c>
    </row>
    <row r="901" spans="1:6" x14ac:dyDescent="0.3">
      <c r="A901" s="1" t="s">
        <v>3199</v>
      </c>
      <c r="B901" s="2" t="s">
        <v>1833</v>
      </c>
      <c r="C901" s="3" t="s">
        <v>3200</v>
      </c>
      <c r="D901" s="3" t="str">
        <f>VLOOKUP(A901,'[1]가맹점리스트(2차) (2)'!$D$5:$E$1778,2,)</f>
        <v>성지1길29</v>
      </c>
      <c r="E901" s="3" t="s">
        <v>3201</v>
      </c>
      <c r="F901" s="4" t="s">
        <v>3202</v>
      </c>
    </row>
    <row r="902" spans="1:6" x14ac:dyDescent="0.3">
      <c r="A902" s="1" t="s">
        <v>3203</v>
      </c>
      <c r="B902" s="2" t="s">
        <v>1833</v>
      </c>
      <c r="C902" s="3" t="s">
        <v>3204</v>
      </c>
      <c r="D902" s="3" t="str">
        <f>VLOOKUP(A902,'[1]가맹점리스트(2차) (2)'!$D$5:$E$1778,2,)</f>
        <v>어울마당로21</v>
      </c>
      <c r="E902" s="3" t="s">
        <v>3205</v>
      </c>
      <c r="F902" s="4" t="s">
        <v>3206</v>
      </c>
    </row>
    <row r="903" spans="1:6" x14ac:dyDescent="0.3">
      <c r="A903" s="1" t="s">
        <v>3207</v>
      </c>
      <c r="B903" s="2" t="s">
        <v>1833</v>
      </c>
      <c r="C903" s="3" t="s">
        <v>3208</v>
      </c>
      <c r="D903" s="3" t="str">
        <f>VLOOKUP(A903,'[1]가맹점리스트(2차) (2)'!$D$5:$E$1778,2,)</f>
        <v>독막로5길33</v>
      </c>
      <c r="E903" s="3" t="s">
        <v>3209</v>
      </c>
      <c r="F903" s="4" t="s">
        <v>2748</v>
      </c>
    </row>
    <row r="904" spans="1:6" x14ac:dyDescent="0.3">
      <c r="A904" s="1">
        <v>59979591</v>
      </c>
      <c r="B904" s="2" t="s">
        <v>1833</v>
      </c>
      <c r="C904" s="3" t="s">
        <v>3210</v>
      </c>
      <c r="D904" s="3" t="str">
        <f>VLOOKUP(A904,'[1]가맹점리스트(2차) (2)'!$D$5:$E$1778,2,)</f>
        <v>양화로7길55</v>
      </c>
      <c r="E904" s="3" t="s">
        <v>3211</v>
      </c>
      <c r="F904" s="4" t="s">
        <v>3212</v>
      </c>
    </row>
    <row r="905" spans="1:6" x14ac:dyDescent="0.3">
      <c r="A905" s="1" t="s">
        <v>3213</v>
      </c>
      <c r="B905" s="2" t="s">
        <v>1833</v>
      </c>
      <c r="C905" s="3" t="s">
        <v>3214</v>
      </c>
      <c r="D905" s="3" t="str">
        <f>VLOOKUP(A905,'[1]가맹점리스트(2차) (2)'!$D$5:$E$1778,2,)</f>
        <v>연희로31</v>
      </c>
      <c r="E905" s="3" t="s">
        <v>3215</v>
      </c>
      <c r="F905" s="4" t="s">
        <v>3216</v>
      </c>
    </row>
    <row r="906" spans="1:6" x14ac:dyDescent="0.3">
      <c r="A906" s="1" t="s">
        <v>3217</v>
      </c>
      <c r="B906" s="2" t="s">
        <v>1833</v>
      </c>
      <c r="C906" s="3" t="s">
        <v>3218</v>
      </c>
      <c r="D906" s="3" t="str">
        <f>VLOOKUP(A906,'[1]가맹점리스트(2차) (2)'!$D$5:$E$1778,2,)</f>
        <v>동교로102</v>
      </c>
      <c r="E906" s="3" t="s">
        <v>3219</v>
      </c>
      <c r="F906" s="4" t="s">
        <v>3220</v>
      </c>
    </row>
    <row r="907" spans="1:6" x14ac:dyDescent="0.3">
      <c r="A907" s="1" t="s">
        <v>3221</v>
      </c>
      <c r="B907" s="2" t="s">
        <v>1833</v>
      </c>
      <c r="C907" s="3" t="s">
        <v>3222</v>
      </c>
      <c r="D907" s="3" t="str">
        <f>VLOOKUP(A907,'[1]가맹점리스트(2차) (2)'!$D$5:$E$1778,2,)</f>
        <v>독막로7길8</v>
      </c>
      <c r="E907" s="3" t="s">
        <v>3223</v>
      </c>
      <c r="F907" s="4" t="s">
        <v>3224</v>
      </c>
    </row>
    <row r="908" spans="1:6" x14ac:dyDescent="0.3">
      <c r="A908" s="1" t="s">
        <v>3225</v>
      </c>
      <c r="B908" s="2" t="s">
        <v>1833</v>
      </c>
      <c r="C908" s="3" t="s">
        <v>3226</v>
      </c>
      <c r="D908" s="3" t="str">
        <f>VLOOKUP(A908,'[1]가맹점리스트(2차) (2)'!$D$5:$E$1778,2,)</f>
        <v>홍익로2길43</v>
      </c>
      <c r="E908" s="3" t="s">
        <v>3227</v>
      </c>
      <c r="F908" s="4" t="s">
        <v>3228</v>
      </c>
    </row>
    <row r="909" spans="1:6" x14ac:dyDescent="0.3">
      <c r="A909" s="1" t="s">
        <v>3229</v>
      </c>
      <c r="B909" s="2" t="s">
        <v>1833</v>
      </c>
      <c r="C909" s="3" t="s">
        <v>3230</v>
      </c>
      <c r="D909" s="3" t="str">
        <f>VLOOKUP(A909,'[1]가맹점리스트(2차) (2)'!$D$5:$E$1778,2,)</f>
        <v>와우산로21길36-3</v>
      </c>
      <c r="E909" s="3" t="s">
        <v>3231</v>
      </c>
      <c r="F909" s="4" t="s">
        <v>2193</v>
      </c>
    </row>
    <row r="910" spans="1:6" x14ac:dyDescent="0.3">
      <c r="A910" s="1" t="s">
        <v>3232</v>
      </c>
      <c r="B910" s="2" t="s">
        <v>1833</v>
      </c>
      <c r="C910" s="3" t="s">
        <v>3233</v>
      </c>
      <c r="D910" s="3" t="str">
        <f>VLOOKUP(A910,'[1]가맹점리스트(2차) (2)'!$D$5:$E$1778,2,)</f>
        <v>상수동88-12</v>
      </c>
      <c r="E910" s="3" t="s">
        <v>3234</v>
      </c>
      <c r="F910" s="4" t="s">
        <v>3235</v>
      </c>
    </row>
    <row r="911" spans="1:6" x14ac:dyDescent="0.3">
      <c r="A911" s="1" t="s">
        <v>3236</v>
      </c>
      <c r="B911" s="2" t="s">
        <v>1833</v>
      </c>
      <c r="C911" s="3" t="s">
        <v>3237</v>
      </c>
      <c r="D911" s="3" t="str">
        <f>VLOOKUP(A911,'[1]가맹점리스트(2차) (2)'!$D$5:$E$1778,2,)</f>
        <v>월드컵로3길44</v>
      </c>
      <c r="E911" s="3" t="s">
        <v>3238</v>
      </c>
      <c r="F911" s="4" t="s">
        <v>3239</v>
      </c>
    </row>
    <row r="912" spans="1:6" x14ac:dyDescent="0.3">
      <c r="A912" s="1" t="s">
        <v>3240</v>
      </c>
      <c r="B912" s="2" t="s">
        <v>1833</v>
      </c>
      <c r="C912" s="3" t="s">
        <v>3241</v>
      </c>
      <c r="D912" s="3" t="str">
        <f>VLOOKUP(A912,'[1]가맹점리스트(2차) (2)'!$D$5:$E$1778,2,)</f>
        <v>동교로38길42-6</v>
      </c>
      <c r="E912" s="3" t="s">
        <v>3242</v>
      </c>
      <c r="F912" s="4" t="s">
        <v>2634</v>
      </c>
    </row>
    <row r="913" spans="1:6" x14ac:dyDescent="0.3">
      <c r="A913" s="1" t="s">
        <v>3243</v>
      </c>
      <c r="B913" s="2" t="s">
        <v>1833</v>
      </c>
      <c r="C913" s="3" t="s">
        <v>3244</v>
      </c>
      <c r="D913" s="3" t="str">
        <f>VLOOKUP(A913,'[1]가맹점리스트(2차) (2)'!$D$5:$E$1778,2,)</f>
        <v>독막로8길28</v>
      </c>
      <c r="E913" s="3" t="s">
        <v>3245</v>
      </c>
      <c r="F913" s="4" t="s">
        <v>3246</v>
      </c>
    </row>
    <row r="914" spans="1:6" x14ac:dyDescent="0.3">
      <c r="A914" s="1" t="s">
        <v>3247</v>
      </c>
      <c r="B914" s="2" t="s">
        <v>1833</v>
      </c>
      <c r="C914" s="3" t="s">
        <v>3248</v>
      </c>
      <c r="D914" s="3" t="str">
        <f>VLOOKUP(A914,'[1]가맹점리스트(2차) (2)'!$D$5:$E$1778,2,)</f>
        <v>양화로36</v>
      </c>
      <c r="E914" s="3" t="s">
        <v>3249</v>
      </c>
      <c r="F914" s="4" t="s">
        <v>2494</v>
      </c>
    </row>
    <row r="915" spans="1:6" x14ac:dyDescent="0.3">
      <c r="A915" s="1" t="s">
        <v>3250</v>
      </c>
      <c r="B915" s="2" t="s">
        <v>1833</v>
      </c>
      <c r="C915" s="3" t="s">
        <v>3251</v>
      </c>
      <c r="D915" s="3" t="str">
        <f>VLOOKUP(A915,'[1]가맹점리스트(2차) (2)'!$D$5:$E$1778,2,)</f>
        <v>어울마당로55-8</v>
      </c>
      <c r="E915" s="3" t="s">
        <v>3252</v>
      </c>
      <c r="F915" s="4" t="s">
        <v>3253</v>
      </c>
    </row>
    <row r="916" spans="1:6" x14ac:dyDescent="0.3">
      <c r="A916" s="1" t="s">
        <v>3254</v>
      </c>
      <c r="B916" s="2" t="s">
        <v>1833</v>
      </c>
      <c r="C916" s="3" t="s">
        <v>3255</v>
      </c>
      <c r="D916" s="3" t="str">
        <f>VLOOKUP(A916,'[1]가맹점리스트(2차) (2)'!$D$5:$E$1778,2,)</f>
        <v>와우산로29길40-18</v>
      </c>
      <c r="E916" s="3" t="s">
        <v>3256</v>
      </c>
      <c r="F916" s="4" t="s">
        <v>3257</v>
      </c>
    </row>
    <row r="917" spans="1:6" x14ac:dyDescent="0.3">
      <c r="A917" s="1" t="s">
        <v>3258</v>
      </c>
      <c r="B917" s="2" t="s">
        <v>1833</v>
      </c>
      <c r="C917" s="3" t="s">
        <v>3259</v>
      </c>
      <c r="D917" s="3" t="str">
        <f>VLOOKUP(A917,'[1]가맹점리스트(2차) (2)'!$D$5:$E$1778,2,)</f>
        <v>포은로93-1</v>
      </c>
      <c r="E917" s="3" t="s">
        <v>3260</v>
      </c>
      <c r="F917" s="4" t="s">
        <v>3261</v>
      </c>
    </row>
    <row r="918" spans="1:6" x14ac:dyDescent="0.3">
      <c r="A918" s="1" t="s">
        <v>3262</v>
      </c>
      <c r="B918" s="2" t="s">
        <v>1833</v>
      </c>
      <c r="C918" s="3" t="s">
        <v>3263</v>
      </c>
      <c r="D918" s="3" t="str">
        <f>VLOOKUP(A918,'[1]가맹점리스트(2차) (2)'!$D$5:$E$1778,2,)</f>
        <v>월드컵로3길59</v>
      </c>
      <c r="E918" s="3" t="s">
        <v>3264</v>
      </c>
      <c r="F918" s="4" t="s">
        <v>3265</v>
      </c>
    </row>
    <row r="919" spans="1:6" x14ac:dyDescent="0.3">
      <c r="A919" s="1" t="s">
        <v>3266</v>
      </c>
      <c r="B919" s="2" t="s">
        <v>1833</v>
      </c>
      <c r="C919" s="3" t="s">
        <v>3267</v>
      </c>
      <c r="D919" s="3" t="str">
        <f>VLOOKUP(A919,'[1]가맹점리스트(2차) (2)'!$D$5:$E$1778,2,)</f>
        <v>와우산로25</v>
      </c>
      <c r="E919" s="3" t="s">
        <v>3268</v>
      </c>
      <c r="F919" s="4" t="s">
        <v>3269</v>
      </c>
    </row>
    <row r="920" spans="1:6" x14ac:dyDescent="0.3">
      <c r="A920" s="1" t="s">
        <v>3270</v>
      </c>
      <c r="B920" s="2" t="s">
        <v>1833</v>
      </c>
      <c r="C920" s="3" t="s">
        <v>3271</v>
      </c>
      <c r="D920" s="3" t="str">
        <f>VLOOKUP(A920,'[1]가맹점리스트(2차) (2)'!$D$5:$E$1778,2,)</f>
        <v>독막로2길23</v>
      </c>
      <c r="E920" s="3" t="s">
        <v>3272</v>
      </c>
      <c r="F920" s="4" t="s">
        <v>2975</v>
      </c>
    </row>
    <row r="921" spans="1:6" x14ac:dyDescent="0.3">
      <c r="A921" s="1" t="s">
        <v>3273</v>
      </c>
      <c r="B921" s="2" t="s">
        <v>1833</v>
      </c>
      <c r="C921" s="3" t="s">
        <v>3274</v>
      </c>
      <c r="D921" s="3" t="str">
        <f>VLOOKUP(A921,'[1]가맹점리스트(2차) (2)'!$D$5:$E$1778,2,)</f>
        <v>잔다리로30-11</v>
      </c>
      <c r="E921" s="3" t="s">
        <v>3275</v>
      </c>
      <c r="F921" s="4" t="s">
        <v>3276</v>
      </c>
    </row>
    <row r="922" spans="1:6" x14ac:dyDescent="0.3">
      <c r="A922" s="1" t="s">
        <v>3277</v>
      </c>
      <c r="B922" s="2" t="s">
        <v>1833</v>
      </c>
      <c r="C922" s="3" t="s">
        <v>3278</v>
      </c>
      <c r="D922" s="3" t="str">
        <f>VLOOKUP(A922,'[1]가맹점리스트(2차) (2)'!$D$5:$E$1778,2,)</f>
        <v>홍익로2길13</v>
      </c>
      <c r="E922" s="3" t="s">
        <v>3279</v>
      </c>
      <c r="F922" s="4" t="s">
        <v>3280</v>
      </c>
    </row>
    <row r="923" spans="1:6" x14ac:dyDescent="0.3">
      <c r="A923" s="1" t="s">
        <v>3281</v>
      </c>
      <c r="B923" s="2" t="s">
        <v>1833</v>
      </c>
      <c r="C923" s="3" t="s">
        <v>3282</v>
      </c>
      <c r="D923" s="3" t="str">
        <f>VLOOKUP(A923,'[1]가맹점리스트(2차) (2)'!$D$5:$E$1778,2,)</f>
        <v>어울마당로80</v>
      </c>
      <c r="E923" s="3" t="s">
        <v>3283</v>
      </c>
      <c r="F923" s="4" t="s">
        <v>3284</v>
      </c>
    </row>
    <row r="924" spans="1:6" x14ac:dyDescent="0.3">
      <c r="A924" s="1" t="s">
        <v>3285</v>
      </c>
      <c r="B924" s="2" t="s">
        <v>1833</v>
      </c>
      <c r="C924" s="3" t="s">
        <v>3286</v>
      </c>
      <c r="D924" s="3" t="str">
        <f>VLOOKUP(A924,'[1]가맹점리스트(2차) (2)'!$D$5:$E$1778,2,)</f>
        <v>토정로5길22</v>
      </c>
      <c r="E924" s="3" t="s">
        <v>3287</v>
      </c>
      <c r="F924" s="4" t="s">
        <v>3288</v>
      </c>
    </row>
    <row r="925" spans="1:6" x14ac:dyDescent="0.3">
      <c r="A925" s="1" t="s">
        <v>3289</v>
      </c>
      <c r="B925" s="2" t="s">
        <v>1833</v>
      </c>
      <c r="C925" s="3" t="s">
        <v>3290</v>
      </c>
      <c r="D925" s="3" t="str">
        <f>VLOOKUP(A925,'[1]가맹점리스트(2차) (2)'!$D$5:$E$1778,2,)</f>
        <v>독막로14길31</v>
      </c>
      <c r="E925" s="3" t="s">
        <v>3291</v>
      </c>
      <c r="F925" s="4" t="s">
        <v>3292</v>
      </c>
    </row>
    <row r="926" spans="1:6" x14ac:dyDescent="0.3">
      <c r="A926" s="1" t="s">
        <v>3293</v>
      </c>
      <c r="B926" s="2" t="s">
        <v>1833</v>
      </c>
      <c r="C926" s="3" t="s">
        <v>3294</v>
      </c>
      <c r="D926" s="3" t="str">
        <f>VLOOKUP(A926,'[1]가맹점리스트(2차) (2)'!$D$5:$E$1778,2,)</f>
        <v>와우산로29길40</v>
      </c>
      <c r="E926" s="3" t="s">
        <v>3295</v>
      </c>
      <c r="F926" s="4" t="s">
        <v>2526</v>
      </c>
    </row>
    <row r="927" spans="1:6" x14ac:dyDescent="0.3">
      <c r="A927" s="1" t="s">
        <v>3296</v>
      </c>
      <c r="B927" s="2" t="s">
        <v>1833</v>
      </c>
      <c r="C927" s="3" t="s">
        <v>3297</v>
      </c>
      <c r="D927" s="3" t="str">
        <f>VLOOKUP(A927,'[1]가맹점리스트(2차) (2)'!$D$5:$E$1778,2,)</f>
        <v>양화로21길15</v>
      </c>
      <c r="E927" s="3" t="s">
        <v>3298</v>
      </c>
      <c r="F927" s="4" t="s">
        <v>2626</v>
      </c>
    </row>
    <row r="928" spans="1:6" x14ac:dyDescent="0.3">
      <c r="A928" s="1" t="s">
        <v>3299</v>
      </c>
      <c r="B928" s="2" t="s">
        <v>1833</v>
      </c>
      <c r="C928" s="3" t="s">
        <v>3300</v>
      </c>
      <c r="D928" s="3" t="str">
        <f>VLOOKUP(A928,'[1]가맹점리스트(2차) (2)'!$D$5:$E$1778,2,)</f>
        <v>독막로14길27</v>
      </c>
      <c r="E928" s="3" t="s">
        <v>3301</v>
      </c>
      <c r="F928" s="4" t="s">
        <v>3302</v>
      </c>
    </row>
    <row r="929" spans="1:6" x14ac:dyDescent="0.3">
      <c r="A929" s="1" t="s">
        <v>3303</v>
      </c>
      <c r="B929" s="2" t="s">
        <v>1833</v>
      </c>
      <c r="C929" s="3" t="s">
        <v>3304</v>
      </c>
      <c r="D929" s="3" t="str">
        <f>VLOOKUP(A929,'[1]가맹점리스트(2차) (2)'!$D$5:$E$1778,2,)</f>
        <v>독막로2길6</v>
      </c>
      <c r="E929" s="3" t="s">
        <v>3305</v>
      </c>
      <c r="F929" s="4" t="s">
        <v>3306</v>
      </c>
    </row>
    <row r="930" spans="1:6" x14ac:dyDescent="0.3">
      <c r="A930" s="1" t="s">
        <v>3307</v>
      </c>
      <c r="B930" s="2" t="s">
        <v>1833</v>
      </c>
      <c r="C930" s="3" t="s">
        <v>3308</v>
      </c>
      <c r="D930" s="3" t="str">
        <f>VLOOKUP(A930,'[1]가맹점리스트(2차) (2)'!$D$5:$E$1778,2,)</f>
        <v>월드컵로1길14</v>
      </c>
      <c r="E930" s="3" t="s">
        <v>3309</v>
      </c>
      <c r="F930" s="4" t="s">
        <v>3310</v>
      </c>
    </row>
    <row r="931" spans="1:6" x14ac:dyDescent="0.3">
      <c r="A931" s="1" t="s">
        <v>3311</v>
      </c>
      <c r="B931" s="2" t="s">
        <v>1833</v>
      </c>
      <c r="C931" s="3" t="s">
        <v>3312</v>
      </c>
      <c r="D931" s="3" t="str">
        <f>VLOOKUP(A931,'[1]가맹점리스트(2차) (2)'!$D$5:$E$1778,2,)</f>
        <v>독막로70</v>
      </c>
      <c r="E931" s="3" t="s">
        <v>3313</v>
      </c>
      <c r="F931" s="4" t="s">
        <v>3314</v>
      </c>
    </row>
    <row r="932" spans="1:6" x14ac:dyDescent="0.3">
      <c r="A932" s="1" t="s">
        <v>3315</v>
      </c>
      <c r="B932" s="2" t="s">
        <v>1833</v>
      </c>
      <c r="C932" s="3" t="s">
        <v>3316</v>
      </c>
      <c r="D932" s="3" t="str">
        <f>VLOOKUP(A932,'[1]가맹점리스트(2차) (2)'!$D$5:$E$1778,2,)</f>
        <v>독막로9길11</v>
      </c>
      <c r="E932" s="3" t="s">
        <v>3317</v>
      </c>
      <c r="F932" s="4" t="s">
        <v>3318</v>
      </c>
    </row>
    <row r="933" spans="1:6" x14ac:dyDescent="0.3">
      <c r="A933" s="1" t="s">
        <v>3319</v>
      </c>
      <c r="B933" s="2" t="s">
        <v>1833</v>
      </c>
      <c r="C933" s="3" t="s">
        <v>3320</v>
      </c>
      <c r="D933" s="3" t="str">
        <f>VLOOKUP(A933,'[1]가맹점리스트(2차) (2)'!$D$5:$E$1778,2,)</f>
        <v>와우산로29길4-9</v>
      </c>
      <c r="E933" s="3" t="s">
        <v>3321</v>
      </c>
      <c r="F933" s="4" t="s">
        <v>3322</v>
      </c>
    </row>
    <row r="934" spans="1:6" x14ac:dyDescent="0.3">
      <c r="A934" s="1" t="s">
        <v>3323</v>
      </c>
      <c r="B934" s="2" t="s">
        <v>1833</v>
      </c>
      <c r="C934" s="3" t="s">
        <v>3324</v>
      </c>
      <c r="D934" s="3" t="str">
        <f>VLOOKUP(A934,'[1]가맹점리스트(2차) (2)'!$D$5:$E$1778,2,)</f>
        <v>독막로7길33,2층</v>
      </c>
      <c r="E934" s="3" t="s">
        <v>3325</v>
      </c>
      <c r="F934" s="4" t="s">
        <v>3326</v>
      </c>
    </row>
    <row r="935" spans="1:6" x14ac:dyDescent="0.3">
      <c r="A935" s="1" t="s">
        <v>3327</v>
      </c>
      <c r="B935" s="2" t="s">
        <v>1833</v>
      </c>
      <c r="C935" s="3" t="s">
        <v>3328</v>
      </c>
      <c r="D935" s="3" t="str">
        <f>VLOOKUP(A935,'[1]가맹점리스트(2차) (2)'!$D$5:$E$1778,2,)</f>
        <v>양화로7길53</v>
      </c>
      <c r="E935" s="3" t="s">
        <v>3329</v>
      </c>
      <c r="F935" s="4" t="s">
        <v>3330</v>
      </c>
    </row>
    <row r="936" spans="1:6" x14ac:dyDescent="0.3">
      <c r="A936" s="1" t="s">
        <v>3331</v>
      </c>
      <c r="B936" s="2" t="s">
        <v>1833</v>
      </c>
      <c r="C936" s="3" t="s">
        <v>3332</v>
      </c>
      <c r="D936" s="3" t="str">
        <f>VLOOKUP(A936,'[1]가맹점리스트(2차) (2)'!$D$5:$E$1778,2,)</f>
        <v>독막로9길6</v>
      </c>
      <c r="E936" s="3" t="s">
        <v>3333</v>
      </c>
      <c r="F936" s="4" t="s">
        <v>2756</v>
      </c>
    </row>
    <row r="937" spans="1:6" x14ac:dyDescent="0.3">
      <c r="A937" s="1" t="s">
        <v>3334</v>
      </c>
      <c r="B937" s="2" t="s">
        <v>1833</v>
      </c>
      <c r="C937" s="3" t="s">
        <v>3335</v>
      </c>
      <c r="D937" s="3" t="str">
        <f>VLOOKUP(A937,'[1]가맹점리스트(2차) (2)'!$D$5:$E$1778,2,)</f>
        <v>연남동228-28,b1층</v>
      </c>
      <c r="E937" s="3" t="s">
        <v>3336</v>
      </c>
      <c r="F937" s="4" t="s">
        <v>3337</v>
      </c>
    </row>
    <row r="938" spans="1:6" x14ac:dyDescent="0.3">
      <c r="A938" s="1" t="s">
        <v>3338</v>
      </c>
      <c r="B938" s="2" t="s">
        <v>1833</v>
      </c>
      <c r="C938" s="3" t="s">
        <v>3339</v>
      </c>
      <c r="D938" s="3" t="str">
        <f>VLOOKUP(A938,'[1]가맹점리스트(2차) (2)'!$D$5:$E$1778,2,)</f>
        <v>독막로14길25</v>
      </c>
      <c r="E938" s="3" t="s">
        <v>3340</v>
      </c>
      <c r="F938" s="4" t="s">
        <v>3341</v>
      </c>
    </row>
    <row r="939" spans="1:6" x14ac:dyDescent="0.3">
      <c r="A939" s="1" t="s">
        <v>3342</v>
      </c>
      <c r="B939" s="2" t="s">
        <v>1833</v>
      </c>
      <c r="C939" s="3" t="s">
        <v>3343</v>
      </c>
      <c r="D939" s="3" t="str">
        <f>VLOOKUP(A939,'[1]가맹점리스트(2차) (2)'!$D$5:$E$1778,2,)</f>
        <v>독막로34</v>
      </c>
      <c r="E939" s="3" t="s">
        <v>3344</v>
      </c>
      <c r="F939" s="4" t="s">
        <v>3345</v>
      </c>
    </row>
    <row r="940" spans="1:6" x14ac:dyDescent="0.3">
      <c r="A940" s="1" t="s">
        <v>3346</v>
      </c>
      <c r="B940" s="2" t="s">
        <v>1833</v>
      </c>
      <c r="C940" s="3" t="s">
        <v>3347</v>
      </c>
      <c r="D940" s="3" t="str">
        <f>VLOOKUP(A940,'[1]가맹점리스트(2차) (2)'!$D$5:$E$1778,2,)</f>
        <v>와우산로29라길11</v>
      </c>
      <c r="E940" s="3" t="s">
        <v>3348</v>
      </c>
      <c r="F940" s="4" t="s">
        <v>3349</v>
      </c>
    </row>
    <row r="941" spans="1:6" x14ac:dyDescent="0.3">
      <c r="A941" s="1" t="s">
        <v>3350</v>
      </c>
      <c r="B941" s="2" t="s">
        <v>1833</v>
      </c>
      <c r="C941" s="3" t="s">
        <v>3351</v>
      </c>
      <c r="D941" s="3" t="str">
        <f>VLOOKUP(A941,'[1]가맹점리스트(2차) (2)'!$D$5:$E$1778,2,)</f>
        <v>홍익로10</v>
      </c>
      <c r="E941" s="3" t="s">
        <v>3352</v>
      </c>
      <c r="F941" s="4" t="s">
        <v>3353</v>
      </c>
    </row>
    <row r="942" spans="1:6" x14ac:dyDescent="0.3">
      <c r="A942" s="1" t="s">
        <v>3354</v>
      </c>
      <c r="B942" s="2" t="s">
        <v>1833</v>
      </c>
      <c r="C942" s="3" t="s">
        <v>3355</v>
      </c>
      <c r="D942" s="3" t="str">
        <f>VLOOKUP(A942,'[1]가맹점리스트(2차) (2)'!$D$5:$E$1778,2,)</f>
        <v>독막로78</v>
      </c>
      <c r="E942" s="3" t="s">
        <v>3356</v>
      </c>
      <c r="F942" s="4" t="s">
        <v>3357</v>
      </c>
    </row>
    <row r="943" spans="1:6" x14ac:dyDescent="0.3">
      <c r="A943" s="1" t="s">
        <v>3358</v>
      </c>
      <c r="B943" s="2" t="s">
        <v>1833</v>
      </c>
      <c r="C943" s="3" t="s">
        <v>3359</v>
      </c>
      <c r="D943" s="3" t="str">
        <f>VLOOKUP(A943,'[1]가맹점리스트(2차) (2)'!$D$5:$E$1778,2,)</f>
        <v>와우산로29바길5-4</v>
      </c>
      <c r="E943" s="3" t="s">
        <v>3360</v>
      </c>
      <c r="F943" s="4" t="s">
        <v>3361</v>
      </c>
    </row>
    <row r="944" spans="1:6" x14ac:dyDescent="0.3">
      <c r="A944" s="1" t="s">
        <v>3362</v>
      </c>
      <c r="B944" s="2" t="s">
        <v>1833</v>
      </c>
      <c r="C944" s="3" t="s">
        <v>3363</v>
      </c>
      <c r="D944" s="3" t="str">
        <f>VLOOKUP(A944,'[1]가맹점리스트(2차) (2)'!$D$5:$E$1778,2,)</f>
        <v>합정동434-7</v>
      </c>
      <c r="E944" s="3" t="s">
        <v>3364</v>
      </c>
      <c r="F944" s="4" t="s">
        <v>3365</v>
      </c>
    </row>
    <row r="945" spans="1:6" x14ac:dyDescent="0.3">
      <c r="A945" s="1" t="s">
        <v>3366</v>
      </c>
      <c r="B945" s="2" t="s">
        <v>1833</v>
      </c>
      <c r="C945" s="3" t="s">
        <v>3367</v>
      </c>
      <c r="D945" s="3" t="str">
        <f>VLOOKUP(A945,'[1]가맹점리스트(2차) (2)'!$D$5:$E$1778,2,)</f>
        <v>양화로3길25</v>
      </c>
      <c r="E945" s="3" t="s">
        <v>3368</v>
      </c>
      <c r="F945" s="4" t="s">
        <v>3369</v>
      </c>
    </row>
    <row r="946" spans="1:6" x14ac:dyDescent="0.3">
      <c r="A946" s="1" t="s">
        <v>3370</v>
      </c>
      <c r="B946" s="2" t="s">
        <v>1833</v>
      </c>
      <c r="C946" s="3" t="s">
        <v>3371</v>
      </c>
      <c r="D946" s="3" t="str">
        <f>VLOOKUP(A946,'[1]가맹점리스트(2차) (2)'!$D$5:$E$1778,2,)</f>
        <v>독막로82</v>
      </c>
      <c r="E946" s="3" t="s">
        <v>3372</v>
      </c>
      <c r="F946" s="4" t="s">
        <v>3373</v>
      </c>
    </row>
    <row r="947" spans="1:6" x14ac:dyDescent="0.3">
      <c r="A947" s="1" t="s">
        <v>3374</v>
      </c>
      <c r="B947" s="2" t="s">
        <v>1833</v>
      </c>
      <c r="C947" s="3" t="s">
        <v>3375</v>
      </c>
      <c r="D947" s="3" t="str">
        <f>VLOOKUP(A947,'[1]가맹점리스트(2차) (2)'!$D$5:$E$1778,2,)</f>
        <v>와우산로29길26-10</v>
      </c>
      <c r="E947" s="3" t="s">
        <v>3376</v>
      </c>
      <c r="F947" s="4" t="s">
        <v>3377</v>
      </c>
    </row>
    <row r="948" spans="1:6" x14ac:dyDescent="0.3">
      <c r="A948" s="1" t="s">
        <v>3378</v>
      </c>
      <c r="B948" s="2" t="s">
        <v>1833</v>
      </c>
      <c r="C948" s="3" t="s">
        <v>3379</v>
      </c>
      <c r="D948" s="3" t="str">
        <f>VLOOKUP(A948,'[1]가맹점리스트(2차) (2)'!$D$5:$E$1778,2,)</f>
        <v>독막로92-3</v>
      </c>
      <c r="E948" s="3" t="s">
        <v>3380</v>
      </c>
      <c r="F948" s="4" t="s">
        <v>2673</v>
      </c>
    </row>
    <row r="949" spans="1:6" x14ac:dyDescent="0.3">
      <c r="A949" s="1" t="s">
        <v>3381</v>
      </c>
      <c r="B949" s="2" t="s">
        <v>1833</v>
      </c>
      <c r="C949" s="3" t="s">
        <v>3382</v>
      </c>
      <c r="D949" s="3" t="str">
        <f>VLOOKUP(A949,'[1]가맹점리스트(2차) (2)'!$D$5:$E$1778,2,)</f>
        <v>독막로9길41</v>
      </c>
      <c r="E949" s="3" t="s">
        <v>3383</v>
      </c>
      <c r="F949" s="4" t="s">
        <v>3384</v>
      </c>
    </row>
    <row r="950" spans="1:6" x14ac:dyDescent="0.3">
      <c r="A950" s="1" t="s">
        <v>3385</v>
      </c>
      <c r="B950" s="2" t="s">
        <v>1833</v>
      </c>
      <c r="C950" s="3" t="s">
        <v>3386</v>
      </c>
      <c r="D950" s="3" t="str">
        <f>VLOOKUP(A950,'[1]가맹점리스트(2차) (2)'!$D$5:$E$1778,2,)</f>
        <v>와우산로79,b1층</v>
      </c>
      <c r="E950" s="3" t="s">
        <v>3387</v>
      </c>
      <c r="F950" s="4" t="s">
        <v>3388</v>
      </c>
    </row>
    <row r="951" spans="1:6" x14ac:dyDescent="0.3">
      <c r="A951" s="1" t="s">
        <v>3389</v>
      </c>
      <c r="B951" s="2" t="s">
        <v>1833</v>
      </c>
      <c r="C951" s="3" t="s">
        <v>3390</v>
      </c>
      <c r="D951" s="3" t="str">
        <f>VLOOKUP(A951,'[1]가맹점리스트(2차) (2)'!$D$5:$E$1778,2,)</f>
        <v>연희로33</v>
      </c>
      <c r="E951" s="3" t="s">
        <v>3391</v>
      </c>
      <c r="F951" s="4" t="s">
        <v>3392</v>
      </c>
    </row>
    <row r="952" spans="1:6" x14ac:dyDescent="0.3">
      <c r="A952" s="1" t="s">
        <v>1953</v>
      </c>
      <c r="B952" s="2" t="s">
        <v>1833</v>
      </c>
      <c r="C952" s="3" t="s">
        <v>1954</v>
      </c>
      <c r="D952" s="3" t="str">
        <f>VLOOKUP(A952,'[1]가맹점리스트(2차) (2)'!$D$5:$E$1778,2,)</f>
        <v>와우산로29길66</v>
      </c>
      <c r="E952" s="3" t="s">
        <v>1955</v>
      </c>
      <c r="F952" s="4" t="s">
        <v>1956</v>
      </c>
    </row>
    <row r="953" spans="1:6" x14ac:dyDescent="0.3">
      <c r="A953" s="1" t="s">
        <v>3018</v>
      </c>
      <c r="B953" s="2" t="s">
        <v>1833</v>
      </c>
      <c r="C953" s="3" t="s">
        <v>3019</v>
      </c>
      <c r="D953" s="3" t="str">
        <f>VLOOKUP(A953,'[1]가맹점리스트(2차) (2)'!$D$5:$E$1778,2,)</f>
        <v>와우산로29길55</v>
      </c>
      <c r="E953" s="3" t="s">
        <v>3020</v>
      </c>
      <c r="F953" s="4" t="s">
        <v>2112</v>
      </c>
    </row>
    <row r="954" spans="1:6" x14ac:dyDescent="0.3">
      <c r="A954" s="1" t="s">
        <v>1913</v>
      </c>
      <c r="B954" s="2" t="s">
        <v>1833</v>
      </c>
      <c r="C954" s="3" t="s">
        <v>1914</v>
      </c>
      <c r="D954" s="3" t="str">
        <f>VLOOKUP(A954,'[1]가맹점리스트(2차) (2)'!$D$5:$E$1778,2,)</f>
        <v>독막로5길23</v>
      </c>
      <c r="E954" s="2" t="s">
        <v>3393</v>
      </c>
      <c r="F954" s="4" t="s">
        <v>1916</v>
      </c>
    </row>
    <row r="955" spans="1:6" x14ac:dyDescent="0.3">
      <c r="A955" s="1" t="s">
        <v>1993</v>
      </c>
      <c r="B955" s="2" t="s">
        <v>1833</v>
      </c>
      <c r="C955" s="3" t="s">
        <v>1994</v>
      </c>
      <c r="D955" s="3" t="str">
        <f>VLOOKUP(A955,'[1]가맹점리스트(2차) (2)'!$D$5:$E$1778,2,)</f>
        <v>어울마당로59</v>
      </c>
      <c r="E955" s="3" t="s">
        <v>3394</v>
      </c>
      <c r="F955" s="4" t="s">
        <v>1996</v>
      </c>
    </row>
    <row r="956" spans="1:6" x14ac:dyDescent="0.3">
      <c r="A956" s="1" t="s">
        <v>2183</v>
      </c>
      <c r="B956" s="2" t="s">
        <v>1833</v>
      </c>
      <c r="C956" s="3" t="s">
        <v>2184</v>
      </c>
      <c r="D956" s="3" t="str">
        <f>VLOOKUP(A956,'[1]가맹점리스트(2차) (2)'!$D$5:$E$1778,2,)</f>
        <v>양화로186</v>
      </c>
      <c r="E956" s="3" t="s">
        <v>2185</v>
      </c>
      <c r="F956" s="4" t="s">
        <v>2167</v>
      </c>
    </row>
    <row r="957" spans="1:6" x14ac:dyDescent="0.3">
      <c r="A957" s="1" t="s">
        <v>1869</v>
      </c>
      <c r="B957" s="2" t="s">
        <v>1833</v>
      </c>
      <c r="C957" s="3" t="s">
        <v>1870</v>
      </c>
      <c r="D957" s="3" t="str">
        <f>VLOOKUP(A957,'[1]가맹점리스트(2차) (2)'!$D$5:$E$1778,2,)</f>
        <v>홍익로3길11</v>
      </c>
      <c r="E957" s="3" t="s">
        <v>3395</v>
      </c>
      <c r="F957" s="4" t="s">
        <v>1872</v>
      </c>
    </row>
    <row r="958" spans="1:6" x14ac:dyDescent="0.3">
      <c r="A958" s="1" t="s">
        <v>3172</v>
      </c>
      <c r="B958" s="2" t="s">
        <v>1833</v>
      </c>
      <c r="C958" s="3" t="s">
        <v>3173</v>
      </c>
      <c r="D958" s="3" t="str">
        <f>VLOOKUP(A958,'[1]가맹점리스트(2차) (2)'!$D$5:$E$1778,2,)</f>
        <v>어울마당로57</v>
      </c>
      <c r="E958" s="3" t="s">
        <v>3174</v>
      </c>
      <c r="F958" s="4" t="s">
        <v>3175</v>
      </c>
    </row>
    <row r="959" spans="1:6" x14ac:dyDescent="0.3">
      <c r="A959" s="1" t="s">
        <v>2453</v>
      </c>
      <c r="B959" s="2" t="s">
        <v>1833</v>
      </c>
      <c r="C959" s="3" t="s">
        <v>2454</v>
      </c>
      <c r="D959" s="3" t="str">
        <f>VLOOKUP(A959,'[1]가맹점리스트(2차) (2)'!$D$5:$E$1778,2,)</f>
        <v>성미산로190-4</v>
      </c>
      <c r="E959" s="3" t="s">
        <v>2455</v>
      </c>
      <c r="F959" s="4" t="s">
        <v>2376</v>
      </c>
    </row>
    <row r="960" spans="1:6" x14ac:dyDescent="0.3">
      <c r="A960" s="1" t="s">
        <v>2361</v>
      </c>
      <c r="B960" s="2" t="s">
        <v>1833</v>
      </c>
      <c r="C960" s="3" t="s">
        <v>2362</v>
      </c>
      <c r="D960" s="3" t="str">
        <f>VLOOKUP(A960,'[1]가맹점리스트(2차) (2)'!$D$5:$E$1778,2,)</f>
        <v>연희로1길40-3</v>
      </c>
      <c r="E960" s="3" t="s">
        <v>2363</v>
      </c>
      <c r="F960" s="4" t="s">
        <v>2364</v>
      </c>
    </row>
    <row r="961" spans="1:6" x14ac:dyDescent="0.3">
      <c r="A961" s="1" t="s">
        <v>2069</v>
      </c>
      <c r="B961" s="2" t="s">
        <v>1833</v>
      </c>
      <c r="C961" s="3" t="s">
        <v>2070</v>
      </c>
      <c r="D961" s="3" t="str">
        <f>VLOOKUP(A961,'[1]가맹점리스트(2차) (2)'!$D$5:$E$1778,2,)</f>
        <v>동교로38길33-20</v>
      </c>
      <c r="E961" s="3" t="s">
        <v>3396</v>
      </c>
      <c r="F961" s="4" t="s">
        <v>2072</v>
      </c>
    </row>
    <row r="962" spans="1:6" x14ac:dyDescent="0.3">
      <c r="A962" s="1" t="s">
        <v>2381</v>
      </c>
      <c r="B962" s="2" t="s">
        <v>1833</v>
      </c>
      <c r="C962" s="3" t="s">
        <v>2382</v>
      </c>
      <c r="D962" s="3" t="str">
        <f>VLOOKUP(A962,'[1]가맹점리스트(2차) (2)'!$D$5:$E$1778,2,)</f>
        <v>어울마당로114</v>
      </c>
      <c r="E962" s="3" t="s">
        <v>2383</v>
      </c>
      <c r="F962" s="4" t="s">
        <v>2384</v>
      </c>
    </row>
    <row r="963" spans="1:6" x14ac:dyDescent="0.3">
      <c r="A963" s="1" t="s">
        <v>3277</v>
      </c>
      <c r="B963" s="2" t="s">
        <v>1833</v>
      </c>
      <c r="C963" s="3" t="s">
        <v>3278</v>
      </c>
      <c r="D963" s="3" t="str">
        <f>VLOOKUP(A963,'[1]가맹점리스트(2차) (2)'!$D$5:$E$1778,2,)</f>
        <v>홍익로2길13</v>
      </c>
      <c r="E963" s="3" t="s">
        <v>3279</v>
      </c>
      <c r="F963" s="4" t="s">
        <v>3280</v>
      </c>
    </row>
    <row r="964" spans="1:6" x14ac:dyDescent="0.3">
      <c r="A964" s="1" t="s">
        <v>3281</v>
      </c>
      <c r="B964" s="2" t="s">
        <v>1833</v>
      </c>
      <c r="C964" s="3" t="s">
        <v>3282</v>
      </c>
      <c r="D964" s="3" t="str">
        <f>VLOOKUP(A964,'[1]가맹점리스트(2차) (2)'!$D$5:$E$1778,2,)</f>
        <v>어울마당로80</v>
      </c>
      <c r="E964" s="3" t="s">
        <v>3283</v>
      </c>
      <c r="F964" s="4" t="s">
        <v>3284</v>
      </c>
    </row>
    <row r="965" spans="1:6" x14ac:dyDescent="0.3">
      <c r="A965" s="1" t="s">
        <v>3334</v>
      </c>
      <c r="B965" s="2" t="s">
        <v>1833</v>
      </c>
      <c r="C965" s="3" t="s">
        <v>3335</v>
      </c>
      <c r="D965" s="3" t="str">
        <f>VLOOKUP(A965,'[1]가맹점리스트(2차) (2)'!$D$5:$E$1778,2,)</f>
        <v>연남동228-28,b1층</v>
      </c>
      <c r="E965" s="3" t="s">
        <v>3336</v>
      </c>
      <c r="F965" s="4" t="s">
        <v>3337</v>
      </c>
    </row>
    <row r="966" spans="1:6" x14ac:dyDescent="0.3">
      <c r="A966" s="1" t="s">
        <v>3350</v>
      </c>
      <c r="B966" s="2" t="s">
        <v>1833</v>
      </c>
      <c r="C966" s="3" t="s">
        <v>3351</v>
      </c>
      <c r="D966" s="3" t="str">
        <f>VLOOKUP(A966,'[1]가맹점리스트(2차) (2)'!$D$5:$E$1778,2,)</f>
        <v>홍익로10</v>
      </c>
      <c r="E966" s="3" t="s">
        <v>3352</v>
      </c>
      <c r="F966" s="4" t="s">
        <v>3353</v>
      </c>
    </row>
    <row r="967" spans="1:6" x14ac:dyDescent="0.3">
      <c r="A967" s="1" t="s">
        <v>2037</v>
      </c>
      <c r="B967" s="2" t="s">
        <v>1833</v>
      </c>
      <c r="C967" s="3" t="s">
        <v>2038</v>
      </c>
      <c r="D967" s="3" t="str">
        <f>VLOOKUP(A967,'[1]가맹점리스트(2차) (2)'!$D$5:$E$1778,2,)</f>
        <v>홍익로3길20</v>
      </c>
      <c r="E967" s="3" t="s">
        <v>3397</v>
      </c>
      <c r="F967" s="4" t="s">
        <v>1948</v>
      </c>
    </row>
    <row r="968" spans="1:6" x14ac:dyDescent="0.3">
      <c r="E968" s="9"/>
      <c r="F968" s="9"/>
    </row>
    <row r="969" spans="1:6" x14ac:dyDescent="0.3">
      <c r="E969" s="9"/>
      <c r="F969" s="9"/>
    </row>
  </sheetData>
  <autoFilter ref="A1:F967">
    <filterColumn colId="1">
      <filters>
        <filter val="홍대"/>
      </filters>
    </filterColumn>
    <sortState ref="A2:I967">
      <sortCondition ref="B1"/>
    </sortState>
  </autoFilter>
  <phoneticPr fontId="3" type="noConversion"/>
  <pageMargins left="0.7" right="0.7" top="0.75" bottom="0.75" header="0.3" footer="0.3"/>
  <pageSetup paperSize="9" scale="77" orientation="portrait" r:id="rId1"/>
  <rowBreaks count="1" manualBreakCount="1">
    <brk id="4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综合</vt:lpstr>
      <vt:lpstr>综合!Print_Area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UPKR</dc:creator>
  <cp:lastModifiedBy>UPKR</cp:lastModifiedBy>
  <dcterms:created xsi:type="dcterms:W3CDTF">2025-04-02T08:37:48Z</dcterms:created>
  <dcterms:modified xsi:type="dcterms:W3CDTF">2025-04-02T08:56:14Z</dcterms:modified>
</cp:coreProperties>
</file>